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РОЕКТ БЮДЖЕТА  2021-2023\Материалы к бюджету\"/>
    </mc:Choice>
  </mc:AlternateContent>
  <bookViews>
    <workbookView xWindow="360" yWindow="270" windowWidth="14940" windowHeight="9150"/>
  </bookViews>
  <sheets>
    <sheet name="тыс. руб." sheetId="2" r:id="rId1"/>
    <sheet name="рублей" sheetId="3" r:id="rId2"/>
  </sheets>
  <calcPr calcId="152511"/>
</workbook>
</file>

<file path=xl/calcChain.xml><?xml version="1.0" encoding="utf-8"?>
<calcChain xmlns="http://schemas.openxmlformats.org/spreadsheetml/2006/main">
  <c r="B17" i="2" l="1"/>
  <c r="C15" i="2" s="1"/>
  <c r="D15" i="2" l="1"/>
  <c r="B17" i="3"/>
  <c r="C12" i="3" l="1"/>
  <c r="D12" i="3"/>
  <c r="E12" i="3"/>
  <c r="D16" i="3"/>
  <c r="C7" i="3"/>
  <c r="E9" i="3"/>
  <c r="E13" i="3"/>
  <c r="E11" i="3"/>
  <c r="E15" i="3"/>
  <c r="E10" i="3"/>
  <c r="E14" i="3"/>
  <c r="E8" i="3"/>
  <c r="E16" i="3"/>
  <c r="C9" i="3"/>
  <c r="C10" i="3"/>
  <c r="C13" i="3"/>
  <c r="C14" i="3"/>
  <c r="D10" i="3"/>
  <c r="D14" i="3"/>
  <c r="D11" i="3"/>
  <c r="D15" i="3"/>
  <c r="C8" i="3"/>
  <c r="D9" i="3"/>
  <c r="D13" i="3"/>
  <c r="C16" i="3"/>
  <c r="D8" i="3"/>
  <c r="C11" i="3"/>
  <c r="C15" i="3"/>
  <c r="E7" i="2" l="1"/>
  <c r="C7" i="2"/>
  <c r="C17" i="3"/>
  <c r="D7" i="3" s="1"/>
  <c r="D17" i="3" s="1"/>
  <c r="E7" i="3" s="1"/>
  <c r="D7" i="2"/>
  <c r="D9" i="2"/>
  <c r="C13" i="2"/>
  <c r="D16" i="2"/>
  <c r="C10" i="2" l="1"/>
  <c r="D12" i="2"/>
  <c r="C11" i="2"/>
  <c r="C14" i="2"/>
  <c r="D10" i="2"/>
  <c r="D13" i="2"/>
  <c r="C8" i="2"/>
  <c r="C16" i="2"/>
  <c r="D11" i="2"/>
  <c r="D14" i="2"/>
  <c r="C9" i="2"/>
  <c r="C12" i="2"/>
  <c r="D8" i="2"/>
  <c r="D17" i="2" l="1"/>
  <c r="E15" i="2" s="1"/>
  <c r="C17" i="2"/>
  <c r="E10" i="2" s="1"/>
  <c r="E17" i="3"/>
  <c r="E16" i="2" l="1"/>
  <c r="E13" i="2"/>
  <c r="E9" i="2"/>
  <c r="E11" i="2"/>
  <c r="E8" i="2"/>
  <c r="E12" i="2"/>
  <c r="E14" i="2"/>
  <c r="E17" i="2" l="1"/>
</calcChain>
</file>

<file path=xl/sharedStrings.xml><?xml version="1.0" encoding="utf-8"?>
<sst xmlns="http://schemas.openxmlformats.org/spreadsheetml/2006/main" count="22" uniqueCount="11">
  <si>
    <t>Албазинка</t>
  </si>
  <si>
    <t>Антоновка</t>
  </si>
  <si>
    <t>Белый Яр</t>
  </si>
  <si>
    <t>Болдыревка</t>
  </si>
  <si>
    <t>Преображеновка</t>
  </si>
  <si>
    <t>Верхнеильиновка</t>
  </si>
  <si>
    <t>Иннокентьевка</t>
  </si>
  <si>
    <t>Куприяновка</t>
  </si>
  <si>
    <t>Успеновка</t>
  </si>
  <si>
    <t>Расчет дорожного фонда</t>
  </si>
  <si>
    <t>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</si>
</sst>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"/>
  <sheetViews>
    <sheetView tabSelected="1" zoomScaleNormal="100" workbookViewId="0">
      <selection activeCell="E33" sqref="E33"/>
    </sheetView>
  </sheetViews>
  <sheetFormatPr defaultRowHeight="12.75" x14ac:dyDescent="0.2"/>
  <cols>
    <col min="1" max="1" width="24.85546875" customWidth="1"/>
    <col min="2" max="2" width="13" customWidth="1"/>
    <col min="3" max="3" width="12.5703125" customWidth="1"/>
    <col min="4" max="4" width="12.28515625" customWidth="1"/>
    <col min="5" max="5" width="12.85546875" customWidth="1"/>
  </cols>
  <sheetData>
    <row r="3" spans="1:5" x14ac:dyDescent="0.2">
      <c r="A3" s="5" t="s">
        <v>9</v>
      </c>
      <c r="B3" s="6"/>
      <c r="C3" s="6"/>
      <c r="D3" s="6"/>
      <c r="E3" s="6"/>
    </row>
    <row r="4" spans="1:5" ht="8.25" customHeight="1" x14ac:dyDescent="0.2"/>
    <row r="5" spans="1:5" ht="15" customHeight="1" x14ac:dyDescent="0.2">
      <c r="C5">
        <v>5946.5</v>
      </c>
      <c r="D5">
        <v>5946.5</v>
      </c>
      <c r="E5">
        <v>5946.5</v>
      </c>
    </row>
    <row r="6" spans="1:5" x14ac:dyDescent="0.2">
      <c r="A6" s="1"/>
      <c r="B6" s="1"/>
      <c r="C6" s="1"/>
      <c r="D6" s="1"/>
      <c r="E6" s="1"/>
    </row>
    <row r="7" spans="1:5" x14ac:dyDescent="0.2">
      <c r="A7" s="1" t="s">
        <v>10</v>
      </c>
      <c r="B7" s="1">
        <v>25.6</v>
      </c>
      <c r="C7" s="2">
        <f>(C5/B17)*B7</f>
        <v>1160.2396231879641</v>
      </c>
      <c r="D7" s="2">
        <f>(D5/B17)*B7</f>
        <v>1160.2396231879641</v>
      </c>
      <c r="E7" s="2">
        <f>(E5/B17)*B7</f>
        <v>1160.2396231879641</v>
      </c>
    </row>
    <row r="8" spans="1:5" x14ac:dyDescent="0.2">
      <c r="A8" s="1" t="s">
        <v>0</v>
      </c>
      <c r="B8" s="1">
        <v>8.6129999999999995</v>
      </c>
      <c r="C8" s="2">
        <f>(C5/B17)*B8</f>
        <v>390.35718259835676</v>
      </c>
      <c r="D8" s="2">
        <f>(D5/B17)*B8</f>
        <v>390.35718259835676</v>
      </c>
      <c r="E8" s="2">
        <f>(E5/C17)*C8</f>
        <v>390.35718259835676</v>
      </c>
    </row>
    <row r="9" spans="1:5" x14ac:dyDescent="0.2">
      <c r="A9" s="1" t="s">
        <v>1</v>
      </c>
      <c r="B9" s="1">
        <v>12.692</v>
      </c>
      <c r="C9" s="2">
        <f>(C5/B17)*B9</f>
        <v>575.22505068365774</v>
      </c>
      <c r="D9" s="2">
        <f>(D5/B17)*B9</f>
        <v>575.22505068365774</v>
      </c>
      <c r="E9" s="2">
        <f>(E5/C17)*C9</f>
        <v>575.22505068365774</v>
      </c>
    </row>
    <row r="10" spans="1:5" x14ac:dyDescent="0.2">
      <c r="A10" s="1" t="s">
        <v>2</v>
      </c>
      <c r="B10" s="1">
        <v>7.7469999999999999</v>
      </c>
      <c r="C10" s="2">
        <f>(C5/B17)*B10</f>
        <v>351.10845159520147</v>
      </c>
      <c r="D10" s="2">
        <f>(D5/B17)*B10</f>
        <v>351.10845159520147</v>
      </c>
      <c r="E10" s="2">
        <f>(E5/C17)*C10</f>
        <v>351.10845159520147</v>
      </c>
    </row>
    <row r="11" spans="1:5" x14ac:dyDescent="0.2">
      <c r="A11" s="1" t="s">
        <v>3</v>
      </c>
      <c r="B11" s="1">
        <v>12.329000000000001</v>
      </c>
      <c r="C11" s="2">
        <f>(C5/B17)*B11</f>
        <v>558.77321540173477</v>
      </c>
      <c r="D11" s="2">
        <f>(D5/B17)*B11</f>
        <v>558.77321540173477</v>
      </c>
      <c r="E11" s="2">
        <f>(E5/C17)*C11</f>
        <v>558.77321540173477</v>
      </c>
    </row>
    <row r="12" spans="1:5" x14ac:dyDescent="0.2">
      <c r="A12" s="1" t="s">
        <v>5</v>
      </c>
      <c r="B12" s="1">
        <v>13.786</v>
      </c>
      <c r="C12" s="2">
        <f>(C5/B17)*B12</f>
        <v>624.80716583083097</v>
      </c>
      <c r="D12" s="2">
        <f>(D5/B17)*B12</f>
        <v>624.80716583083097</v>
      </c>
      <c r="E12" s="2">
        <f>(E5/C17)*C12</f>
        <v>624.80716583083097</v>
      </c>
    </row>
    <row r="13" spans="1:5" x14ac:dyDescent="0.2">
      <c r="A13" s="1" t="s">
        <v>6</v>
      </c>
      <c r="B13" s="1">
        <v>10.098000000000001</v>
      </c>
      <c r="C13" s="2">
        <f>(C5/B17)*B13</f>
        <v>457.66014511531489</v>
      </c>
      <c r="D13" s="2">
        <f>(D5/B17)*B13</f>
        <v>457.66014511531489</v>
      </c>
      <c r="E13" s="2">
        <f>(E5/C17)*C13</f>
        <v>457.66014511531489</v>
      </c>
    </row>
    <row r="14" spans="1:5" x14ac:dyDescent="0.2">
      <c r="A14" s="1" t="s">
        <v>7</v>
      </c>
      <c r="B14" s="1">
        <v>20.71</v>
      </c>
      <c r="C14" s="2">
        <f>(C5/B17)*B14</f>
        <v>938.61572641495059</v>
      </c>
      <c r="D14" s="2">
        <f>(D5/B17)*B14</f>
        <v>938.61572641495059</v>
      </c>
      <c r="E14" s="2">
        <f>(E5/C17)*C14</f>
        <v>938.61572641495059</v>
      </c>
    </row>
    <row r="15" spans="1:5" x14ac:dyDescent="0.2">
      <c r="A15" s="1" t="s">
        <v>4</v>
      </c>
      <c r="B15" s="1">
        <v>8.4909999999999997</v>
      </c>
      <c r="C15" s="2">
        <f>(C5/B17)*B15</f>
        <v>384.82791564410167</v>
      </c>
      <c r="D15" s="2">
        <f>(D5/B17)*B15</f>
        <v>384.82791564410167</v>
      </c>
      <c r="E15" s="2">
        <f t="shared" ref="E15" si="0">(E5/D17)*D15</f>
        <v>384.82791564410167</v>
      </c>
    </row>
    <row r="16" spans="1:5" x14ac:dyDescent="0.2">
      <c r="A16" s="1" t="s">
        <v>8</v>
      </c>
      <c r="B16" s="1">
        <v>11.14</v>
      </c>
      <c r="C16" s="2">
        <f>(C5/B17)*B16</f>
        <v>504.88552352788747</v>
      </c>
      <c r="D16" s="2">
        <f>(D5/B17)*B16</f>
        <v>504.88552352788747</v>
      </c>
      <c r="E16" s="2">
        <f>(E5/C17)*C16</f>
        <v>504.88552352788747</v>
      </c>
    </row>
    <row r="17" spans="1:5" x14ac:dyDescent="0.2">
      <c r="A17" s="1"/>
      <c r="B17" s="1">
        <f>B7+B8+B9+B10+B11+B12+B13+B14+B15+B16</f>
        <v>131.20599999999999</v>
      </c>
      <c r="C17" s="2">
        <f>C8+C9+C10+C11+C12+C13+C14+C16+C7+C15</f>
        <v>5946.5</v>
      </c>
      <c r="D17" s="2">
        <f t="shared" ref="D17:E17" si="1">D8+D9+D10+D11+D12+D13+D14+D16+D7+D15</f>
        <v>5946.5</v>
      </c>
      <c r="E17" s="2">
        <f t="shared" si="1"/>
        <v>5946.5</v>
      </c>
    </row>
    <row r="19" spans="1:5" ht="9.75" customHeight="1" x14ac:dyDescent="0.2"/>
    <row r="20" spans="1:5" ht="23.25" hidden="1" customHeight="1" x14ac:dyDescent="0.2">
      <c r="D20">
        <v>3294614.92</v>
      </c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zoomScaleNormal="100" workbookViewId="0">
      <selection activeCell="E6" sqref="E6"/>
    </sheetView>
  </sheetViews>
  <sheetFormatPr defaultRowHeight="12.75" x14ac:dyDescent="0.2"/>
  <cols>
    <col min="1" max="1" width="24.85546875" customWidth="1"/>
    <col min="2" max="2" width="13" customWidth="1"/>
    <col min="3" max="3" width="12.5703125" customWidth="1"/>
    <col min="4" max="4" width="12.28515625" customWidth="1"/>
    <col min="5" max="5" width="12.85546875" customWidth="1"/>
  </cols>
  <sheetData>
    <row r="3" spans="1:5" x14ac:dyDescent="0.2">
      <c r="A3" s="5" t="s">
        <v>9</v>
      </c>
      <c r="B3" s="6"/>
      <c r="C3" s="6"/>
      <c r="D3" s="6"/>
      <c r="E3" s="6"/>
    </row>
    <row r="4" spans="1:5" ht="14.25" customHeight="1" x14ac:dyDescent="0.2"/>
    <row r="5" spans="1:5" ht="14.25" customHeight="1" x14ac:dyDescent="0.2">
      <c r="C5">
        <v>5946500</v>
      </c>
      <c r="D5">
        <v>5946500</v>
      </c>
      <c r="E5">
        <v>5946500</v>
      </c>
    </row>
    <row r="6" spans="1:5" x14ac:dyDescent="0.2">
      <c r="A6" s="1"/>
      <c r="B6" s="1"/>
      <c r="C6" s="1"/>
      <c r="D6" s="1"/>
      <c r="E6" s="1"/>
    </row>
    <row r="7" spans="1:5" ht="15" customHeight="1" x14ac:dyDescent="0.2">
      <c r="A7" s="1" t="s">
        <v>10</v>
      </c>
      <c r="B7" s="1">
        <v>25.6</v>
      </c>
      <c r="C7" s="3">
        <f>(C5/B17)*B7</f>
        <v>1160239.6231879641</v>
      </c>
      <c r="D7" s="3">
        <f>(D5/C17)*C7</f>
        <v>1160239.6231879641</v>
      </c>
      <c r="E7" s="3">
        <f>(E5/D17)*D7</f>
        <v>1160239.6231879641</v>
      </c>
    </row>
    <row r="8" spans="1:5" x14ac:dyDescent="0.2">
      <c r="A8" s="1" t="s">
        <v>0</v>
      </c>
      <c r="B8" s="1">
        <v>8.6129999999999995</v>
      </c>
      <c r="C8" s="3">
        <f>(C5/B17)*B8</f>
        <v>390357.1825983568</v>
      </c>
      <c r="D8" s="3">
        <f>(D5/B17)*B8</f>
        <v>390357.1825983568</v>
      </c>
      <c r="E8" s="3">
        <f>(E5/B17)*B8</f>
        <v>390357.1825983568</v>
      </c>
    </row>
    <row r="9" spans="1:5" x14ac:dyDescent="0.2">
      <c r="A9" s="1" t="s">
        <v>1</v>
      </c>
      <c r="B9" s="1">
        <v>12.692</v>
      </c>
      <c r="C9" s="3">
        <f>(C5/B17)*B9</f>
        <v>575225.05068365776</v>
      </c>
      <c r="D9" s="3">
        <f>(D5/B17)*B9</f>
        <v>575225.05068365776</v>
      </c>
      <c r="E9" s="3">
        <f>(E5/B17)*B9</f>
        <v>575225.05068365776</v>
      </c>
    </row>
    <row r="10" spans="1:5" x14ac:dyDescent="0.2">
      <c r="A10" s="1" t="s">
        <v>2</v>
      </c>
      <c r="B10" s="1">
        <v>7.7469999999999999</v>
      </c>
      <c r="C10" s="3">
        <f>(C5/B17)*B10</f>
        <v>351108.45159520145</v>
      </c>
      <c r="D10" s="3">
        <f>(D5/B17)*B10</f>
        <v>351108.45159520145</v>
      </c>
      <c r="E10" s="3">
        <f>(E5/B17)*B10</f>
        <v>351108.45159520145</v>
      </c>
    </row>
    <row r="11" spans="1:5" x14ac:dyDescent="0.2">
      <c r="A11" s="1" t="s">
        <v>3</v>
      </c>
      <c r="B11" s="1">
        <v>12.329000000000001</v>
      </c>
      <c r="C11" s="3">
        <f>(C5/B17)*B11</f>
        <v>558773.21540173469</v>
      </c>
      <c r="D11" s="3">
        <f>(D5/B17)*B11</f>
        <v>558773.21540173469</v>
      </c>
      <c r="E11" s="3">
        <f>(E5/B17)*B11</f>
        <v>558773.21540173469</v>
      </c>
    </row>
    <row r="12" spans="1:5" x14ac:dyDescent="0.2">
      <c r="A12" s="1" t="s">
        <v>4</v>
      </c>
      <c r="B12" s="1">
        <v>13.786</v>
      </c>
      <c r="C12" s="3">
        <f>(C5/B17)*B12</f>
        <v>624807.16583083093</v>
      </c>
      <c r="D12" s="3">
        <f>(D5/B17)*B12</f>
        <v>624807.16583083093</v>
      </c>
      <c r="E12" s="3">
        <f>(E5/B17)*B12</f>
        <v>624807.16583083093</v>
      </c>
    </row>
    <row r="13" spans="1:5" x14ac:dyDescent="0.2">
      <c r="A13" s="1" t="s">
        <v>5</v>
      </c>
      <c r="B13" s="1">
        <v>10.098000000000001</v>
      </c>
      <c r="C13" s="3">
        <f>(C5/B17)*B13</f>
        <v>457660.14511531492</v>
      </c>
      <c r="D13" s="3">
        <f>(D5/B17)*B13</f>
        <v>457660.14511531492</v>
      </c>
      <c r="E13" s="3">
        <f>(E5/B17)*B13</f>
        <v>457660.14511531492</v>
      </c>
    </row>
    <row r="14" spans="1:5" x14ac:dyDescent="0.2">
      <c r="A14" s="1" t="s">
        <v>6</v>
      </c>
      <c r="B14" s="1">
        <v>20.71</v>
      </c>
      <c r="C14" s="3">
        <f>(C5/B17)*B14</f>
        <v>938615.72641495068</v>
      </c>
      <c r="D14" s="3">
        <f>(D5/B17)*B14</f>
        <v>938615.72641495068</v>
      </c>
      <c r="E14" s="3">
        <f>(E5/B17)*B14</f>
        <v>938615.72641495068</v>
      </c>
    </row>
    <row r="15" spans="1:5" x14ac:dyDescent="0.2">
      <c r="A15" s="1" t="s">
        <v>7</v>
      </c>
      <c r="B15" s="1">
        <v>8.4909999999999997</v>
      </c>
      <c r="C15" s="3">
        <f>(C5/B17)*B15</f>
        <v>384827.91564410162</v>
      </c>
      <c r="D15" s="3">
        <f>(D5/B17)*B15</f>
        <v>384827.91564410162</v>
      </c>
      <c r="E15" s="3">
        <f>(E5/B17)*B15</f>
        <v>384827.91564410162</v>
      </c>
    </row>
    <row r="16" spans="1:5" x14ac:dyDescent="0.2">
      <c r="A16" s="1" t="s">
        <v>8</v>
      </c>
      <c r="B16" s="1">
        <v>11.14</v>
      </c>
      <c r="C16" s="3">
        <f>(C5/B17)*B16</f>
        <v>504885.52352788748</v>
      </c>
      <c r="D16" s="3">
        <f>(D5/B17)*B16</f>
        <v>504885.52352788748</v>
      </c>
      <c r="E16" s="3">
        <f>(E5/B17)*B16</f>
        <v>504885.52352788748</v>
      </c>
    </row>
    <row r="17" spans="1:5" x14ac:dyDescent="0.2">
      <c r="A17" s="1"/>
      <c r="B17" s="1">
        <f>B8+B9+B10+B11+B12+B13+B14+B15+B16+B7</f>
        <v>131.20599999999999</v>
      </c>
      <c r="C17" s="3">
        <f>C8+C9+C10+C11+C12+C13+C14+C15+C16+C7</f>
        <v>5946500</v>
      </c>
      <c r="D17" s="3">
        <f>D8+D9+D10+D11+D12+D13+D14+D15+D16+D7</f>
        <v>5946500</v>
      </c>
      <c r="E17" s="3">
        <f>E8+E9+E10+E11+E12+E13+E14+E15+E16+E7</f>
        <v>5946500</v>
      </c>
    </row>
    <row r="19" spans="1:5" ht="9.75" customHeight="1" x14ac:dyDescent="0.2"/>
    <row r="20" spans="1:5" ht="23.25" hidden="1" customHeight="1" x14ac:dyDescent="0.2">
      <c r="D20">
        <v>3294614.92</v>
      </c>
    </row>
    <row r="21" spans="1:5" x14ac:dyDescent="0.2">
      <c r="C21" s="4"/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тыс. руб.</vt:lpstr>
      <vt:lpstr>рублей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rep:2.41.0.82</dc:description>
  <cp:lastModifiedBy>Admin</cp:lastModifiedBy>
  <cp:lastPrinted>2019-12-12T01:55:37Z</cp:lastPrinted>
  <dcterms:created xsi:type="dcterms:W3CDTF">2017-10-19T00:15:54Z</dcterms:created>
  <dcterms:modified xsi:type="dcterms:W3CDTF">2020-10-05T06:28:55Z</dcterms:modified>
</cp:coreProperties>
</file>