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Исполнение  2020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6" i="1"/>
  <c r="F19" i="1"/>
  <c r="H19" i="1"/>
  <c r="G19" i="1"/>
  <c r="I19" i="1" l="1"/>
  <c r="J19" i="1"/>
</calcChain>
</file>

<file path=xl/sharedStrings.xml><?xml version="1.0" encoding="utf-8"?>
<sst xmlns="http://schemas.openxmlformats.org/spreadsheetml/2006/main" count="22" uniqueCount="22">
  <si>
    <t>ИТОГО</t>
  </si>
  <si>
    <t>Наименование МП</t>
  </si>
  <si>
    <t>Исполнено, тыс.руб.</t>
  </si>
  <si>
    <t>№ программы</t>
  </si>
  <si>
    <t>Сведения об исполнении  расходов на реализацию муниципальных программ за  2020 год</t>
  </si>
  <si>
    <t>Первоначальный план, тыс.руб.</t>
  </si>
  <si>
    <t>Уточненный план, тыс.руб.</t>
  </si>
  <si>
    <t>Муниципальная программа "Развитие агропромышленного комплекса Завитинского района"</t>
  </si>
  <si>
    <t>Муниципальная программа "Развитие и сохранение культуры и искусства в Завитинском районе"</t>
  </si>
  <si>
    <t>Муниципальная программа "Модернизация жилищно - коммунального комплекса, энергосбережение и повышение энергетической эффективности в Завитинском районе"</t>
  </si>
  <si>
    <t>МП "Развитие субъектов малого и среднего предприниматльства в Завитинском районе"</t>
  </si>
  <si>
    <t>Муниципальная программа "Обеспечение жильем молодых семей в Завитинском районе"</t>
  </si>
  <si>
    <t>Муниципальная программа "Профилактика правонарушений, терроризма и экстремизма в Завитинском районе"</t>
  </si>
  <si>
    <t>Муниципальная программа "Обеспечение экологической безопасности и охрана окружающей среды в Завитинском районе"</t>
  </si>
  <si>
    <t>Муниципальная программа "Развитие физической культуры и спорта в Завитинском районе"</t>
  </si>
  <si>
    <t>Муниципальная программа "Развитие образования в Завитинском районе"</t>
  </si>
  <si>
    <t>Муниципальня программа "Эффективное управление в Завитинском районе"</t>
  </si>
  <si>
    <t>Муниципальная программа "Повышение эффективности деятельности органов местного самоуправления Завитинского района"</t>
  </si>
  <si>
    <t>Муниципальная программа "Развитие транспортного сообщения на территории Завитинского района"</t>
  </si>
  <si>
    <t>Муниципальная программа "Развитие сети автомобильных дорог общего пользования Завитинского района"</t>
  </si>
  <si>
    <t>% Исполнения к первоначальному плану</t>
  </si>
  <si>
    <t>% Исполнения к уточненному плану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</si>
</sst>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164" fontId="2" fillId="0" borderId="0" xfId="0" applyNumberFormat="1" applyFont="1"/>
    <xf numFmtId="0" fontId="7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 applyProtection="1">
      <alignment horizontal="right"/>
    </xf>
    <xf numFmtId="49" fontId="8" fillId="0" borderId="2" xfId="0" applyNumberFormat="1" applyFont="1" applyBorder="1" applyAlignment="1" applyProtection="1">
      <alignment horizontal="left" vertical="center" wrapText="1"/>
    </xf>
    <xf numFmtId="165" fontId="7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 applyProtection="1">
      <alignment horizontal="right" wrapText="1"/>
    </xf>
    <xf numFmtId="165" fontId="7" fillId="0" borderId="1" xfId="1" applyNumberFormat="1" applyFont="1" applyBorder="1" applyAlignment="1">
      <alignment horizontal="right"/>
    </xf>
    <xf numFmtId="165" fontId="6" fillId="0" borderId="1" xfId="1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4" fillId="0" borderId="1" xfId="0" applyNumberFormat="1" applyFont="1" applyBorder="1" applyAlignment="1" applyProtection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topLeftCell="D16" zoomScaleNormal="100" workbookViewId="0">
      <selection activeCell="M5" sqref="M5"/>
    </sheetView>
  </sheetViews>
  <sheetFormatPr defaultRowHeight="18.75" x14ac:dyDescent="0.3"/>
  <cols>
    <col min="1" max="1" width="9.5703125" style="1" hidden="1" customWidth="1"/>
    <col min="2" max="2" width="17.140625" style="1" hidden="1" customWidth="1"/>
    <col min="3" max="3" width="11.42578125" style="2" hidden="1" customWidth="1"/>
    <col min="4" max="4" width="7.85546875" style="2" customWidth="1"/>
    <col min="5" max="5" width="47.140625" style="1" customWidth="1"/>
    <col min="6" max="6" width="18.85546875" style="1" customWidth="1"/>
    <col min="7" max="8" width="15.7109375" style="1" customWidth="1"/>
    <col min="9" max="9" width="17.7109375" style="1" customWidth="1"/>
    <col min="10" max="10" width="19.140625" style="1" customWidth="1"/>
    <col min="11" max="16384" width="9.140625" style="1"/>
  </cols>
  <sheetData>
    <row r="2" spans="3:10" ht="63.75" customHeight="1" x14ac:dyDescent="0.35">
      <c r="C2" s="13" t="s">
        <v>4</v>
      </c>
      <c r="D2" s="13"/>
      <c r="E2" s="13"/>
      <c r="F2" s="13"/>
      <c r="G2" s="13"/>
      <c r="H2" s="13"/>
      <c r="I2" s="13"/>
      <c r="J2" s="14"/>
    </row>
    <row r="5" spans="3:10" s="3" customFormat="1" ht="88.5" customHeight="1" x14ac:dyDescent="0.3">
      <c r="C5" s="17" t="s">
        <v>3</v>
      </c>
      <c r="D5" s="17"/>
      <c r="E5" s="18" t="s">
        <v>1</v>
      </c>
      <c r="F5" s="18" t="s">
        <v>5</v>
      </c>
      <c r="G5" s="18" t="s">
        <v>6</v>
      </c>
      <c r="H5" s="18" t="s">
        <v>2</v>
      </c>
      <c r="I5" s="17" t="s">
        <v>20</v>
      </c>
      <c r="J5" s="17" t="s">
        <v>21</v>
      </c>
    </row>
    <row r="6" spans="3:10" ht="46.5" customHeight="1" x14ac:dyDescent="0.3">
      <c r="C6" s="5">
        <v>1</v>
      </c>
      <c r="D6" s="16">
        <v>1</v>
      </c>
      <c r="E6" s="7" t="s">
        <v>7</v>
      </c>
      <c r="F6" s="10">
        <v>206.2</v>
      </c>
      <c r="G6" s="10">
        <v>206.2</v>
      </c>
      <c r="H6" s="10">
        <v>206.2</v>
      </c>
      <c r="I6" s="11">
        <f>(H6/F6)*100</f>
        <v>100</v>
      </c>
      <c r="J6" s="8">
        <f>(H6/G6)*100</f>
        <v>100</v>
      </c>
    </row>
    <row r="7" spans="3:10" ht="50.25" customHeight="1" x14ac:dyDescent="0.3">
      <c r="C7" s="5">
        <v>2</v>
      </c>
      <c r="D7" s="16">
        <v>2</v>
      </c>
      <c r="E7" s="7" t="s">
        <v>8</v>
      </c>
      <c r="F7" s="10">
        <v>37317.5</v>
      </c>
      <c r="G7" s="10">
        <v>47333.599999999999</v>
      </c>
      <c r="H7" s="10">
        <v>46068.800000000003</v>
      </c>
      <c r="I7" s="11">
        <f t="shared" ref="I7:I19" si="0">(H7/F7)*100</f>
        <v>123.4509278488645</v>
      </c>
      <c r="J7" s="8">
        <f t="shared" ref="J7:J19" si="1">(H7/G7)*100</f>
        <v>97.327902378014784</v>
      </c>
    </row>
    <row r="8" spans="3:10" ht="103.5" customHeight="1" x14ac:dyDescent="0.3">
      <c r="C8" s="5">
        <v>3</v>
      </c>
      <c r="D8" s="16">
        <v>3</v>
      </c>
      <c r="E8" s="7" t="s">
        <v>9</v>
      </c>
      <c r="F8" s="10">
        <v>18753.5</v>
      </c>
      <c r="G8" s="10">
        <v>17439.400000000001</v>
      </c>
      <c r="H8" s="10">
        <v>17439.400000000001</v>
      </c>
      <c r="I8" s="11">
        <f t="shared" si="0"/>
        <v>92.992774682059348</v>
      </c>
      <c r="J8" s="8">
        <f t="shared" si="1"/>
        <v>100</v>
      </c>
    </row>
    <row r="9" spans="3:10" ht="58.5" customHeight="1" x14ac:dyDescent="0.3">
      <c r="C9" s="5">
        <v>4</v>
      </c>
      <c r="D9" s="16">
        <v>4</v>
      </c>
      <c r="E9" s="7" t="s">
        <v>10</v>
      </c>
      <c r="F9" s="10">
        <v>2333</v>
      </c>
      <c r="G9" s="10">
        <v>2353.5</v>
      </c>
      <c r="H9" s="10">
        <v>2350.1999999999998</v>
      </c>
      <c r="I9" s="11">
        <f t="shared" si="0"/>
        <v>100.73724817831118</v>
      </c>
      <c r="J9" s="8">
        <f t="shared" si="1"/>
        <v>99.859783301465896</v>
      </c>
    </row>
    <row r="10" spans="3:10" ht="70.5" customHeight="1" x14ac:dyDescent="0.3">
      <c r="C10" s="5">
        <v>5</v>
      </c>
      <c r="D10" s="16">
        <v>5</v>
      </c>
      <c r="E10" s="7" t="s">
        <v>11</v>
      </c>
      <c r="F10" s="10">
        <v>400.2</v>
      </c>
      <c r="G10" s="10">
        <v>400.2</v>
      </c>
      <c r="H10" s="10">
        <v>400.2</v>
      </c>
      <c r="I10" s="11">
        <f t="shared" si="0"/>
        <v>100</v>
      </c>
      <c r="J10" s="8">
        <f t="shared" si="1"/>
        <v>100</v>
      </c>
    </row>
    <row r="11" spans="3:10" ht="69" customHeight="1" x14ac:dyDescent="0.3">
      <c r="C11" s="5">
        <v>6</v>
      </c>
      <c r="D11" s="16">
        <v>6</v>
      </c>
      <c r="E11" s="7" t="s">
        <v>12</v>
      </c>
      <c r="F11" s="10">
        <v>190</v>
      </c>
      <c r="G11" s="10">
        <v>182.2</v>
      </c>
      <c r="H11" s="10">
        <v>181.2</v>
      </c>
      <c r="I11" s="11">
        <f t="shared" si="0"/>
        <v>95.368421052631575</v>
      </c>
      <c r="J11" s="8">
        <f t="shared" si="1"/>
        <v>99.451152579582882</v>
      </c>
    </row>
    <row r="12" spans="3:10" ht="66" customHeight="1" x14ac:dyDescent="0.3">
      <c r="C12" s="5">
        <v>7</v>
      </c>
      <c r="D12" s="16">
        <v>7</v>
      </c>
      <c r="E12" s="7" t="s">
        <v>13</v>
      </c>
      <c r="F12" s="10">
        <v>118</v>
      </c>
      <c r="G12" s="10">
        <v>18</v>
      </c>
      <c r="H12" s="10">
        <v>10</v>
      </c>
      <c r="I12" s="11">
        <f t="shared" si="0"/>
        <v>8.4745762711864394</v>
      </c>
      <c r="J12" s="8">
        <f t="shared" si="1"/>
        <v>55.555555555555557</v>
      </c>
    </row>
    <row r="13" spans="3:10" ht="72.75" customHeight="1" x14ac:dyDescent="0.3">
      <c r="C13" s="5">
        <v>8</v>
      </c>
      <c r="D13" s="16">
        <v>8</v>
      </c>
      <c r="E13" s="7" t="s">
        <v>14</v>
      </c>
      <c r="F13" s="10">
        <v>3100</v>
      </c>
      <c r="G13" s="10">
        <v>41498.199999999997</v>
      </c>
      <c r="H13" s="10">
        <v>32442.9</v>
      </c>
      <c r="I13" s="11">
        <f t="shared" si="0"/>
        <v>1046.5451612903228</v>
      </c>
      <c r="J13" s="8">
        <f t="shared" si="1"/>
        <v>78.179053549310581</v>
      </c>
    </row>
    <row r="14" spans="3:10" ht="51.75" customHeight="1" x14ac:dyDescent="0.3">
      <c r="C14" s="5">
        <v>9</v>
      </c>
      <c r="D14" s="16">
        <v>9</v>
      </c>
      <c r="E14" s="7" t="s">
        <v>15</v>
      </c>
      <c r="F14" s="10">
        <v>364081.4</v>
      </c>
      <c r="G14" s="10">
        <v>486923.9</v>
      </c>
      <c r="H14" s="10">
        <v>468731.7</v>
      </c>
      <c r="I14" s="11">
        <f t="shared" si="0"/>
        <v>128.74365457834429</v>
      </c>
      <c r="J14" s="8">
        <f t="shared" si="1"/>
        <v>96.263851497123056</v>
      </c>
    </row>
    <row r="15" spans="3:10" ht="56.25" customHeight="1" x14ac:dyDescent="0.3">
      <c r="C15" s="5">
        <v>10</v>
      </c>
      <c r="D15" s="16">
        <v>10</v>
      </c>
      <c r="E15" s="7" t="s">
        <v>16</v>
      </c>
      <c r="F15" s="10">
        <v>580</v>
      </c>
      <c r="G15" s="10">
        <v>7596.7</v>
      </c>
      <c r="H15" s="10">
        <v>7595.9</v>
      </c>
      <c r="I15" s="11">
        <f t="shared" si="0"/>
        <v>1309.6379310344828</v>
      </c>
      <c r="J15" s="8">
        <f t="shared" si="1"/>
        <v>99.989469111587923</v>
      </c>
    </row>
    <row r="16" spans="3:10" ht="75.75" customHeight="1" x14ac:dyDescent="0.3">
      <c r="C16" s="5">
        <v>11</v>
      </c>
      <c r="D16" s="16">
        <v>11</v>
      </c>
      <c r="E16" s="7" t="s">
        <v>17</v>
      </c>
      <c r="F16" s="10">
        <v>36537.4</v>
      </c>
      <c r="G16" s="10">
        <v>41768</v>
      </c>
      <c r="H16" s="10">
        <v>41234.400000000001</v>
      </c>
      <c r="I16" s="11">
        <f t="shared" si="0"/>
        <v>112.85532084932153</v>
      </c>
      <c r="J16" s="8">
        <f t="shared" si="1"/>
        <v>98.722466960352435</v>
      </c>
    </row>
    <row r="17" spans="3:10" ht="80.25" customHeight="1" x14ac:dyDescent="0.3">
      <c r="C17" s="5">
        <v>12</v>
      </c>
      <c r="D17" s="16">
        <v>12</v>
      </c>
      <c r="E17" s="7" t="s">
        <v>18</v>
      </c>
      <c r="F17" s="10">
        <v>120</v>
      </c>
      <c r="G17" s="10">
        <v>6100</v>
      </c>
      <c r="H17" s="10">
        <v>6085.5</v>
      </c>
      <c r="I17" s="11">
        <f t="shared" si="0"/>
        <v>5071.25</v>
      </c>
      <c r="J17" s="8">
        <f t="shared" si="1"/>
        <v>99.76229508196721</v>
      </c>
    </row>
    <row r="18" spans="3:10" ht="75" customHeight="1" x14ac:dyDescent="0.3">
      <c r="C18" s="5"/>
      <c r="D18" s="16">
        <v>13</v>
      </c>
      <c r="E18" s="7" t="s">
        <v>19</v>
      </c>
      <c r="F18" s="10">
        <v>4064.8</v>
      </c>
      <c r="G18" s="10">
        <v>31689.3</v>
      </c>
      <c r="H18" s="10">
        <v>31464.799999999999</v>
      </c>
      <c r="I18" s="11">
        <f t="shared" si="0"/>
        <v>774.07990553040736</v>
      </c>
      <c r="J18" s="8">
        <f t="shared" si="1"/>
        <v>99.291558980476054</v>
      </c>
    </row>
    <row r="19" spans="3:10" ht="36" customHeight="1" x14ac:dyDescent="0.3">
      <c r="C19" s="15" t="s">
        <v>0</v>
      </c>
      <c r="D19" s="15"/>
      <c r="E19" s="15"/>
      <c r="F19" s="6">
        <f>F18+F17+F16+F15+F14+F13+F12+F11+F10+F9+F8+F7+F6</f>
        <v>467802.00000000006</v>
      </c>
      <c r="G19" s="6">
        <f>G18+G17+G16+G15+G14+G13+G12+G11+G10+G9+G8+G7+G6</f>
        <v>683509.19999999984</v>
      </c>
      <c r="H19" s="6">
        <f>H18+H17+H16+H15+H14+H13+H12+H11+H10+H9+H8+H7+H6</f>
        <v>654211.19999999995</v>
      </c>
      <c r="I19" s="12">
        <f t="shared" si="0"/>
        <v>139.84788436133232</v>
      </c>
      <c r="J19" s="9">
        <f t="shared" si="1"/>
        <v>95.713590980194567</v>
      </c>
    </row>
    <row r="21" spans="3:10" x14ac:dyDescent="0.3">
      <c r="G21" s="4"/>
      <c r="H21" s="4"/>
    </row>
    <row r="22" spans="3:10" x14ac:dyDescent="0.3">
      <c r="G22" s="4"/>
      <c r="H22" s="4"/>
      <c r="I22" s="4"/>
      <c r="J22" s="4"/>
    </row>
  </sheetData>
  <mergeCells count="2">
    <mergeCell ref="C2:J2"/>
    <mergeCell ref="C19:E19"/>
  </mergeCells>
  <pageMargins left="0.70866141732283472" right="0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3775511</dc:creator>
  <cp:lastModifiedBy>Admin</cp:lastModifiedBy>
  <cp:lastPrinted>2021-02-16T01:39:30Z</cp:lastPrinted>
  <dcterms:created xsi:type="dcterms:W3CDTF">2019-04-16T04:14:56Z</dcterms:created>
  <dcterms:modified xsi:type="dcterms:W3CDTF">2021-02-17T00:07:59Z</dcterms:modified>
</cp:coreProperties>
</file>