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Бюджет" sheetId="1" r:id="rId1"/>
  </sheets>
  <definedNames>
    <definedName name="APPT" localSheetId="0">Бюджет!#REF!</definedName>
    <definedName name="FIO" localSheetId="0">Бюджет!#REF!</definedName>
    <definedName name="LAST_CELL" localSheetId="0">Бюджет!#REF!</definedName>
    <definedName name="SIGN" localSheetId="0">Бюджет!$A$17:$G$17</definedName>
  </definedNames>
  <calcPr calcId="145621"/>
</workbook>
</file>

<file path=xl/calcChain.xml><?xml version="1.0" encoding="utf-8"?>
<calcChain xmlns="http://schemas.openxmlformats.org/spreadsheetml/2006/main">
  <c r="F406" i="1" l="1"/>
  <c r="E406" i="1"/>
  <c r="D406" i="1"/>
  <c r="F11" i="1" l="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9" i="1"/>
  <c r="F361" i="1"/>
  <c r="F362" i="1"/>
  <c r="F363" i="1"/>
  <c r="F364" i="1"/>
  <c r="F366"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10" i="1"/>
  <c r="E358" i="1"/>
  <c r="D358" i="1"/>
  <c r="E367" i="1"/>
  <c r="D367" i="1"/>
  <c r="E365" i="1"/>
  <c r="D365" i="1"/>
  <c r="E360" i="1"/>
  <c r="D360" i="1"/>
  <c r="F365" i="1" l="1"/>
  <c r="F360" i="1"/>
  <c r="F367" i="1"/>
  <c r="F358" i="1"/>
  <c r="D357" i="1"/>
  <c r="F357" i="1" s="1"/>
</calcChain>
</file>

<file path=xl/sharedStrings.xml><?xml version="1.0" encoding="utf-8"?>
<sst xmlns="http://schemas.openxmlformats.org/spreadsheetml/2006/main" count="1139" uniqueCount="593">
  <si>
    <t>тыс. руб.</t>
  </si>
  <si>
    <t>Наименование кода</t>
  </si>
  <si>
    <t>КЦСР</t>
  </si>
  <si>
    <t>КВР</t>
  </si>
  <si>
    <t>Муниципальная программа "Развитие агропромышленного комплекса Завитинского района"</t>
  </si>
  <si>
    <t>51.0.00.00000</t>
  </si>
  <si>
    <t>Развитие агропромышленного комплекса Завитинского района</t>
  </si>
  <si>
    <t>51.1.00.00000</t>
  </si>
  <si>
    <t>Основное мероприятие "Организационная поддержка сельхозтоваропроизводителей и предприятий, занимающихся переработкой сельскохозяйственной продукции "</t>
  </si>
  <si>
    <t>51.1.01.00000</t>
  </si>
  <si>
    <t>Организационная поддержка сельхозтоваропроизводителей и предприятий, занимающихся переработкой сельскохозяйственной продукции района</t>
  </si>
  <si>
    <t>51.1.01.00010</t>
  </si>
  <si>
    <t>Прочая закупка товаров, работ и услуг</t>
  </si>
  <si>
    <t>Основное мероприятие " Субсидия на создание модульного мясного комплекса по убою и первичной переработке"</t>
  </si>
  <si>
    <t>51.1.02.00000</t>
  </si>
  <si>
    <t>Субсидия на финансовое обеспечение затрат по созданию модульного мясного комплекса для оказания услуг по убою животных, первичной переработке и производства мясной продукции</t>
  </si>
  <si>
    <t>51.1.02.00990</t>
  </si>
  <si>
    <t>Cофинансирование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за счет средств поселений (Субсидия на финансовое обеспечение затрат по созданию модульного мясного комплекса для оказания услуг по убою животных, первичной переработке и производства мясной продукции)</t>
  </si>
  <si>
    <t>51.1.02.97040</t>
  </si>
  <si>
    <t>Основное мероприятие "Осуществление государственных полномочий по организации мероприятий при осуществлении деятельности по обращению с животными без владельцев."</t>
  </si>
  <si>
    <t>51.1.09.00000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</si>
  <si>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</si>
  <si>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51.1.09.69700</t>
  </si>
  <si>
    <t>Муниципальная программа "Развитие и сохранение культуры и искусства в Завитинском районе"</t>
  </si>
  <si>
    <t>52.0.00.00000</t>
  </si>
  <si>
    <t>Подпрограмма "Народное творчество и досуговая деятельность"</t>
  </si>
  <si>
    <t>52.1.00.00000</t>
  </si>
  <si>
    <t>Основное мероприятие " Расходы на обеспечение деятельности (оказание услуг) МАУК «РЦД «Мир»"</t>
  </si>
  <si>
    <t>52.1.01.00000</t>
  </si>
  <si>
    <t>Расходы на обеспечение деятельности (оказания услуг) муниципальных учреждений (РЦД "Мир")</t>
  </si>
  <si>
    <t>52.1.01.00030</t>
  </si>
  <si>
    <t>Расходы на финансовое обеспечение переданных полномочий поселений по созданию условий для организации досуга и обеспечения жителей поселения услугами организаций культуры</t>
  </si>
  <si>
    <t>52.1.01.90260</t>
  </si>
  <si>
    <t>Основное мероприятие " Организация и проведение культурно – досуговых мероприятий"</t>
  </si>
  <si>
    <t>52.1.02.00000</t>
  </si>
  <si>
    <t>Организация и проведение культурно-досуговых мероприятий</t>
  </si>
  <si>
    <t>52.1.02.00050</t>
  </si>
  <si>
    <t>Основное мероприятие "Выполнение мероприятий по обеспечению развития и укрепления материально – технической базы муниципальных Домов культуры"</t>
  </si>
  <si>
    <t>52.1.03.00000</t>
  </si>
  <si>
    <t>Выполнение мероприятий по обеспечению развития и укрепления материально – технической базы муниципальных Домов культуры</t>
  </si>
  <si>
    <t>52.1.03.00060</t>
  </si>
  <si>
    <t>Основное мероприятие " Расходы на финансовое обеспечение переданных полномочий поселений по созданию условий для организации досуга и обеспечения жителей поселений услугами организаций культуры"</t>
  </si>
  <si>
    <t>52.1.04.00000</t>
  </si>
  <si>
    <t>Расходы на финансовое обеспечение переданных полномочий поселений по созданию условий для организации досуга и обеспечения жителей поселений услугами организаций культуры</t>
  </si>
  <si>
    <t>52.1.04.S7715</t>
  </si>
  <si>
    <t>Основное мероприятие " Текущий, капитальный ремонт и реконструкция объектов культуры Завитинского района"</t>
  </si>
  <si>
    <t>52.1.05.00000</t>
  </si>
  <si>
    <t>Текущий, капитальный ремонт и реконструкция объектов культуры Завитинского района</t>
  </si>
  <si>
    <t>52.1.05.00520</t>
  </si>
  <si>
    <t>Расходы на реализацию мероприятий по развитию и сохранению культуры в муниципальных образованиях Амурской области</t>
  </si>
  <si>
    <t>52.1.05.S7550</t>
  </si>
  <si>
    <t>Основное мероприятие "Выравнивание обеспеченности муниципальных образований по реализации ими отдельных расходных обязательств"</t>
  </si>
  <si>
    <t>52.1.06.00000</t>
  </si>
  <si>
    <t>Выравнивание обеспеченности муниципальных образований по реализации ими отдельных расходных обязательств</t>
  </si>
  <si>
    <t>52.1.06.S7710</t>
  </si>
  <si>
    <t>Подпрограмма "Историко - культурное наследие"</t>
  </si>
  <si>
    <t>52.2.00.00000</t>
  </si>
  <si>
    <t>Основное мероприятие "Возведение стелы"</t>
  </si>
  <si>
    <t>52.2.02.00000</t>
  </si>
  <si>
    <t>Возведение стелы</t>
  </si>
  <si>
    <t>52.2.02.00970</t>
  </si>
  <si>
    <t>Подпрограмма "Библиотечное обслуживание"</t>
  </si>
  <si>
    <t>52.3.00.00000</t>
  </si>
  <si>
    <t>Основное мероприятие " Расходы на обеспечение деятельности (оказание услуг) муниципальных библиотек"</t>
  </si>
  <si>
    <t>52.3.01.00000</t>
  </si>
  <si>
    <t>Расходы на обеспечение деятельности (оказание услуг) муниципальных учреждений</t>
  </si>
  <si>
    <t>52.3.01.00420</t>
  </si>
  <si>
    <t>Основное мероприятие " Методическое обеспечение и комплектование муниципальных библиотек"</t>
  </si>
  <si>
    <t>52.3.02.00000</t>
  </si>
  <si>
    <t>Методическое обеспечение и комплектование муниципальных библиотек</t>
  </si>
  <si>
    <t>52.3.02.00510</t>
  </si>
  <si>
    <t>Основное мероприятие " Ремонт библиотек"</t>
  </si>
  <si>
    <t>52.3.03.00000</t>
  </si>
  <si>
    <t>Ремонт библиотек</t>
  </si>
  <si>
    <t>52.3.03.00450</t>
  </si>
  <si>
    <t>Основное мероприятие "Подключение муниципальных общедоступных библиотек и государственных центральных библиотек субъектов Российской Федерации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</si>
  <si>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52.3.04.00000</t>
  </si>
  <si>
    <t>Подключение муниципальных общедоступных библиотек и государственных центральных библиотек субъектов Российской Федерации к информационно-телекоммуникационной сети "Интернет" и развития библиотечного дела с учетом задачи расширения информационных технологий и оцифровки</t>
  </si>
  <si>
    <t>52.3.04.00940</t>
  </si>
  <si>
    <t>Основное мероприятие " Расходы на финансовое обеспечение переданных полномочий поселений по организации библиотечного обслуживания населения"</t>
  </si>
  <si>
    <t>52.3.05.00000</t>
  </si>
  <si>
    <t>Расходы на финансовое обеспечение переданных полномочий поселений по организации библиотечного обслуживания населения</t>
  </si>
  <si>
    <t>52.3.05.S7715</t>
  </si>
  <si>
    <t>Основное мероприятие " Мероприятия по обеспечению развития и укреплению материально-технической базы библиотек Завитинского района"</t>
  </si>
  <si>
    <t>52.3.06.00000</t>
  </si>
  <si>
    <t>Мероприятия по обеспечению развития и укреплению материально-технической базы библиотек Завитинского района</t>
  </si>
  <si>
    <t>52.3.06.00060</t>
  </si>
  <si>
    <t>52.3.07.00000</t>
  </si>
  <si>
    <t>52.3.07.S7710</t>
  </si>
  <si>
    <t>Подпрограмма "Мероприятия в сфере культуры и искусства"</t>
  </si>
  <si>
    <t>52.4.00.00000</t>
  </si>
  <si>
    <t>Основное мероприятие " Расходы на обеспечение деятельности (оказание услуг) МБОУ ДОД «Завитинская школа искусств»"</t>
  </si>
  <si>
    <t>52.4.01.00000</t>
  </si>
  <si>
    <t>Расходы на обеспечение деятельности (оказания услуг) муниципальных учреждений (школа искусств)</t>
  </si>
  <si>
    <t>52.4.01.00430</t>
  </si>
  <si>
    <t>Основное мероприятие "Проведение и участие в районных, областных и межрегиональных мероприятиях"</t>
  </si>
  <si>
    <t>52.4.02.00000</t>
  </si>
  <si>
    <t>Проведение и участие в районных, областных и межрегиональных мероприятиях</t>
  </si>
  <si>
    <t>52.4.02.00480</t>
  </si>
  <si>
    <t>Основное мероприятие "Развитие и укрепление материально – технической базы МБУ ДО ШИ Завитинского района"</t>
  </si>
  <si>
    <t>52.4.03.00000</t>
  </si>
  <si>
    <t>52.4.03.00060</t>
  </si>
  <si>
    <t>Основное мероприятие " Выравнивание обеспеченности муниципальных образований по реализации ими отдельных расходных обязательств"</t>
  </si>
  <si>
    <t>52.4.04.00000</t>
  </si>
  <si>
    <t>52.4.04.S7710</t>
  </si>
  <si>
    <t>Основное мероприятие "Текущий, капитальный ремонт и реконструкция МБУ ДО ШИ Завитинского района"</t>
  </si>
  <si>
    <t>52.4.05.00000</t>
  </si>
  <si>
    <t>Текущий, капитальный ремонт и реконструкция МБУ ДО ШИ Завитинского района</t>
  </si>
  <si>
    <t>52.4.05.00801</t>
  </si>
  <si>
    <t>0</t>
  </si>
  <si>
    <t>52.4.A1.00000</t>
  </si>
  <si>
    <t>Оснащение детских школ искусств музыкальными инструментами, оборудованием и учебными материалами</t>
  </si>
  <si>
    <t>52.4.A1.55192</t>
  </si>
  <si>
    <t>Основное мероприятие "Оснащение детских школ искусств музыкальными инструментами, оборудованием и учебными материалами"</t>
  </si>
  <si>
    <t>52.4.А1.00000</t>
  </si>
  <si>
    <t>Оснащение музыкальными инструментами детских школ искусств и училищ</t>
  </si>
  <si>
    <t>52.4.А1.55192</t>
  </si>
  <si>
    <t>Муниципальная программа "Модернизация жилищно - коммунального комплекса, энергосбережение и повышение энергетической эффективности в Завитинском районе"</t>
  </si>
  <si>
    <t>53.0.00.00000</t>
  </si>
  <si>
    <t>Подпрограмма "Энергосбережение и повышение энергетической эффективности в Завитинском районе"</t>
  </si>
  <si>
    <t>53.1.00.00000</t>
  </si>
  <si>
    <t>Основное мероприятие "Мероприятия по энергосбережению и повышению энергетической эффективности"</t>
  </si>
  <si>
    <t>53.1.01.00000</t>
  </si>
  <si>
    <t>Мероприятия по энергосбережению и повышению энергетической эффективности</t>
  </si>
  <si>
    <t>53.1.01.00660</t>
  </si>
  <si>
    <t>Подпрограмма "Модернизация жилищно-коммунального комплекса в Завитинском районе"</t>
  </si>
  <si>
    <t>53.2.00.00000</t>
  </si>
  <si>
    <t>Основное мероприятие "Расходы, направленные на модернизацию коммунальной инфраструктуры"</t>
  </si>
  <si>
    <t>53.2.01.00000</t>
  </si>
  <si>
    <t>Расходы, направленные на модернизацию коммунальной инфраструктуры</t>
  </si>
  <si>
    <t>53.2.01.S7400</t>
  </si>
  <si>
    <t>Основное мероприятие "Расходы направленные на компенсацию выпадающих доходов теплоснабжающих организаций, возникающих в результате установления льготного тарифа на тепловую энергию"</t>
  </si>
  <si>
    <t>53.2.02.00000</t>
  </si>
  <si>
    <t>Расходы направленные на компенсацию выпадающих доходов теплоснабжающих организаций, возникающих в результате установления льготного тарифа на тепловую энергию</t>
  </si>
  <si>
    <t>53.2.02.87120</t>
  </si>
  <si>
    <t>Основное мероприятие "Мероприятия по обеспечению доступности коммунальных услуг, повышение качества и надежности жилищно-коммунального обслуживания населения"</t>
  </si>
  <si>
    <t>53.2.03.00000</t>
  </si>
  <si>
    <t>Мероприятия по обеспечению доступности коммунальных услуг, повышение качества и надежности жилищно-коммунального обслуживания населения</t>
  </si>
  <si>
    <t>53.2.03.00070</t>
  </si>
  <si>
    <t>Основное мероприятие "Расходы, направленные на модернизацию коммунальной инфраструктуры объектов городского поселения "Город Завитинск" (разработка или актуализация схем теплоснабжения, водоснабженияя и водоотведения)"</t>
  </si>
  <si>
    <t>53.2.04.00000</t>
  </si>
  <si>
    <t>Расходы, направленные на модернизацию коммунальной инфраструктуры объектов городского поселения "Город Завитинск" (разработка или актуализация схем теплоснабжения, водоснабженияя и водоотведения)</t>
  </si>
  <si>
    <t>53.2.04.S7410</t>
  </si>
  <si>
    <t>Подпрограмма "Обеспечение доступности коммунальных услуг, повышение качества и надежности жилищно-коммунального обслуживания населения"</t>
  </si>
  <si>
    <t>53.3.00.00000</t>
  </si>
  <si>
    <t>Основное мероприятие «Оборудование контейнерных площадок для сбора твердых коммунальных отходов»</t>
  </si>
  <si>
    <t>53.3.01.00000</t>
  </si>
  <si>
    <t>Оборудование контейнерных площадок для сбора твердых коммунальных отходов на территории сельских поселений Завитинского района</t>
  </si>
  <si>
    <t>53.3.01.S7330</t>
  </si>
  <si>
    <t>МП "Развитие субъектов малого и среднего предпринимательства в Завитинском районе"</t>
  </si>
  <si>
    <t>54.0.00.00000</t>
  </si>
  <si>
    <t>54.1.00.00000</t>
  </si>
  <si>
    <t>Основное мероприятие "Финансовая поддержка субъектов малого и среднего предпринимательства"</t>
  </si>
  <si>
    <t>54.1.01.00000</t>
  </si>
  <si>
    <t>Финансовая поддержка субъектов малого и среднего предпринимательства</t>
  </si>
  <si>
    <t>54.1.01.S0130</t>
  </si>
  <si>
    <t>Муниципальная программа "Обеспечение жильем молодых семей в Завитинском районе"</t>
  </si>
  <si>
    <t>55.0.00.00000</t>
  </si>
  <si>
    <t>Обеспечение жильем молодых семей</t>
  </si>
  <si>
    <t>55.1.00.00000</t>
  </si>
  <si>
    <t>Основное мероприятие "Предоставление социальных выплат молодым семьям на приобретение (строительство) жилья"</t>
  </si>
  <si>
    <t>55.1.01.00000</t>
  </si>
  <si>
    <t>Субсидия на реализацию мероприятий по обеспечению жильем молодых семей</t>
  </si>
  <si>
    <t>55.1.01.L4970</t>
  </si>
  <si>
    <t>Муниципальная программа "Профилактика правонарушений, терроризма и экстремизма в Завитинском районе"</t>
  </si>
  <si>
    <t>56.0.00.00000</t>
  </si>
  <si>
    <t>Подпрограмма "Противодействие употреблению наркотических средств и их незаконному обороту в Завитинском районе"</t>
  </si>
  <si>
    <t>56.1.00.00000</t>
  </si>
  <si>
    <t>Основное мероприятие "Реализация на территории района целенаправленных мер по профилактике первичного употребления наркотиков"</t>
  </si>
  <si>
    <t>56.1.01.00000</t>
  </si>
  <si>
    <t>Реализация на территории района целенаправленных мер по профилактике первичного употребления наркотиков</t>
  </si>
  <si>
    <t>56.1.01.00110</t>
  </si>
  <si>
    <t>Основное мероприятие "Уничтожение сырьевой базы конопли, являющейся производной для изготовления наркотиков""</t>
  </si>
  <si>
    <t>56.1.02.00000</t>
  </si>
  <si>
    <t>Основное мероприятие "Уничтожение сырьевой базы конопли, являющейся производной для изготовления наркотиков"</t>
  </si>
  <si>
    <t>56.1.02.00120</t>
  </si>
  <si>
    <t>Иные межбюджетные трансферты</t>
  </si>
  <si>
    <t>5.4.0</t>
  </si>
  <si>
    <t>Подпрограмма "Профилактика правонарушений, экстремизма и терроризма в Завитинском районе"</t>
  </si>
  <si>
    <t>56.2.00.00000</t>
  </si>
  <si>
    <t>Основное мероприятие "Формирование правосознания несовершеннолетних и молодежи с целью противодействия распространению идеологии терроризма и экстремизма"</t>
  </si>
  <si>
    <t>56.2.01.00000</t>
  </si>
  <si>
    <t>Мероприятия по формированию правосознания несовершеннолетних и молодежи с целью противодействия распространению идеологии терроризма и экстремизма</t>
  </si>
  <si>
    <t>56.2.01.00040</t>
  </si>
  <si>
    <t>Основное мероприятие "Пропаганда здорового и социально активного образа жизни"</t>
  </si>
  <si>
    <t>56.2.02.00000</t>
  </si>
  <si>
    <t>Пропаганда здорового и социально активного образа жизни</t>
  </si>
  <si>
    <t>56.2.02.00180</t>
  </si>
  <si>
    <t>Основное мероприятие "Материально- техническое обеспечение, поощрение и личное страхование дружинников народных дружин по охране общественного порядка"</t>
  </si>
  <si>
    <t>56.2.04.00000</t>
  </si>
  <si>
    <t>Материально- техническое обеспечение, поощрение и личное страхование дружинников народных дружин по охране общественного порядка</t>
  </si>
  <si>
    <t>56.2.04.00670</t>
  </si>
  <si>
    <t>Основное мероприятие "Социальная, медицинская и иная помощь лицам, освободившимся из мест лишения свободы"</t>
  </si>
  <si>
    <t>56.2.05.00000</t>
  </si>
  <si>
    <t>Социальная, медицинская и иная помощь лицам, освободившимся из мест лишения свободы</t>
  </si>
  <si>
    <t>56.2.05.00960</t>
  </si>
  <si>
    <t>Пособия, компенсации и иные социальные выплаты гражданам, кроме публичных нормативных обязательств</t>
  </si>
  <si>
    <t>Муниципальная программа "Обеспечение экологической безопасности и охрана окружающей среды в Завитинском районе"</t>
  </si>
  <si>
    <t>57.0.00.00000</t>
  </si>
  <si>
    <t>Обеспечение экологической безопасности и охрана окружающей среды в Завитинском районе</t>
  </si>
  <si>
    <t>57.1.00.00000</t>
  </si>
  <si>
    <t>Основное мероприятие "Размещение информации по охране окружающей среды через презентационные материалы – баннеры, аншлаги, листовки, буклеты, статьи в СМИ"</t>
  </si>
  <si>
    <t>57.1.01.00000</t>
  </si>
  <si>
    <t>Размещение информации по охране окружающей среды через презентационные материалы - баннеры, аншлаги, листовки, буклеты, статьи СМИ</t>
  </si>
  <si>
    <t>57.1.01.00130</t>
  </si>
  <si>
    <t>Основное мероприятие "Проведение муниципального земельного контроля"</t>
  </si>
  <si>
    <t>57.1.02.00000</t>
  </si>
  <si>
    <t>Информирование населения о нормах земельного законодательства РФ</t>
  </si>
  <si>
    <t>57.1.02.00540</t>
  </si>
  <si>
    <t>Муниципальная программа "Развитие физической культуры и спорта в Завитинском районе"</t>
  </si>
  <si>
    <t>58.0.00.00000</t>
  </si>
  <si>
    <t>Развитие физической культуры и спорта</t>
  </si>
  <si>
    <t>58.1.00.00000</t>
  </si>
  <si>
    <t>Основное мероприятие "Развитие детско-юношеского спорта"</t>
  </si>
  <si>
    <t>58.1.01.00000</t>
  </si>
  <si>
    <t>Развитие детско-юношеского спорта</t>
  </si>
  <si>
    <t>58.1.01.00440</t>
  </si>
  <si>
    <t>Основное мероприятие "Строительство, реконструкция и ремонт спортивных сооружений"</t>
  </si>
  <si>
    <t>58.1.02.00000</t>
  </si>
  <si>
    <t>Строительство, реконструкция и ремонт спортивных сооружений</t>
  </si>
  <si>
    <t>58.1.02.00150</t>
  </si>
  <si>
    <t>Совершенствование материально-технической базы для занятий физической культурой и спортом в муниципальных образованиях области</t>
  </si>
  <si>
    <t>58.1.02.S7460</t>
  </si>
  <si>
    <t>Основное мероприятие "Развитие массового спорта"</t>
  </si>
  <si>
    <t>58.1.03.00000</t>
  </si>
  <si>
    <t>Развитие массового спорта</t>
  </si>
  <si>
    <t>58.1.03.00140</t>
  </si>
  <si>
    <t>Расходы на финансовое обеспечение переданных полномочий на проведение мероприятий по физической культуре и спорту</t>
  </si>
  <si>
    <t>58.1.03.90600</t>
  </si>
  <si>
    <t>Основное мероприятие "Продвижение комплекса ГТО"</t>
  </si>
  <si>
    <t>58.1.04.00000</t>
  </si>
  <si>
    <t>Продвижение комплекса ГТО</t>
  </si>
  <si>
    <t>58.1.04.00490</t>
  </si>
  <si>
    <t>Муниципальная программа "Развитие образования в Завитинском районе"</t>
  </si>
  <si>
    <t>59.0.00.00000</t>
  </si>
  <si>
    <t>Подпрограмма "Развитие дошкольного, общего и дополнительного образования детей"</t>
  </si>
  <si>
    <t>59.1.00.00000</t>
  </si>
  <si>
    <t>Основное мероприятие «Модернизация системы дошкольного образования»</t>
  </si>
  <si>
    <t>59.1.01.00000</t>
  </si>
  <si>
    <t>Модернизация ситемы дошкольного образования</t>
  </si>
  <si>
    <t>59.1.01.00240</t>
  </si>
  <si>
    <t>Cофинансирование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за счет средств поселений (Модернизация системы дошкольного образования за счет средств субсидии из бюджетов поселений)</t>
  </si>
  <si>
    <t>59.1.01.97046</t>
  </si>
  <si>
    <t>Субсидии на софинансирование мероприятий по модернизации региональных систем дошкольного образования.</t>
  </si>
  <si>
    <t>59.1.01.S7520</t>
  </si>
  <si>
    <t>Основное мероприятие «Модернизация системы общего образования»</t>
  </si>
  <si>
    <t>59.1.02.00000</t>
  </si>
  <si>
    <t>Модернизация системы общего образования</t>
  </si>
  <si>
    <t>59.1.02.00250</t>
  </si>
  <si>
    <t>Модернизация систем общего образования</t>
  </si>
  <si>
    <t>59.1.02.10920</t>
  </si>
  <si>
    <t>Cофинансирование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за счет средств поселений (Модернизация системы общего образования за счет средств субсидии из бюджетов поселений)</t>
  </si>
  <si>
    <t>59.1.02.97047</t>
  </si>
  <si>
    <t>Расходы на организацию и проведение мероприятий по благоустройству территорий муниципальных общеобразовательных организаций</t>
  </si>
  <si>
    <t>59.1.02.S8570</t>
  </si>
  <si>
    <t>Основное мероприятие "Модернизация системы дополнительного образования»</t>
  </si>
  <si>
    <t>59.1.03.00000</t>
  </si>
  <si>
    <t>Модернизация системы дополнительного образования</t>
  </si>
  <si>
    <t>59.1.03.00810</t>
  </si>
  <si>
    <t>Cофинансирование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за счет средств поселений (Модернизация системы дополнительного образования за счет средств поселений)</t>
  </si>
  <si>
    <t>59.1.03.97048</t>
  </si>
  <si>
    <t>Основное мероприятие «Выявление и поддержка одаренных детей»</t>
  </si>
  <si>
    <t>59.1.04.00000</t>
  </si>
  <si>
    <t>Выявление и поддержка одаренных детей</t>
  </si>
  <si>
    <t>59.1.04.00260</t>
  </si>
  <si>
    <t>Основное мероприятие "Обеспечение бесплатным двухразовым питанием детей с ОВЗ, обучающихся в муниципальных общеобразовательных организациях"</t>
  </si>
  <si>
    <t>59.1.06.00000</t>
  </si>
  <si>
    <t>Обеспечение бесплатным двухразовым питанием детей с ОВЗ, обучающихся в муниципальных общеобразовательных организациях</t>
  </si>
  <si>
    <t>59.1.06.S7620</t>
  </si>
  <si>
    <t>Подпрограмма "Развитие системы защиты прав детей"</t>
  </si>
  <si>
    <t>59.2.00.00000</t>
  </si>
  <si>
    <t>Основное мероприятие «Организация и проведение профильных смен, многодневных походов, турслетов, учебных сборов и т.д.»</t>
  </si>
  <si>
    <t>59.2.01.00000</t>
  </si>
  <si>
    <t>Организация и проведение профильных смен, многодневных походов, турслетов, учебных сборов и т.д.</t>
  </si>
  <si>
    <t>59.2.01.00290</t>
  </si>
  <si>
    <t>Основное мероприятие «Мероприятия по проведению оздоровительной кампании детей»</t>
  </si>
  <si>
    <t>59.2.03.00000</t>
  </si>
  <si>
    <t>Мероприятия по проведению оздоровительной кампании детей</t>
  </si>
  <si>
    <t>59.2.03.00300</t>
  </si>
  <si>
    <t>Основное мероприятие «Развитие инфраструктуры отдыха, оздоровления и занятости детей и подростков в каникулярное время»</t>
  </si>
  <si>
    <t>59.2.04.00000</t>
  </si>
  <si>
    <t>Развитие инфраструктуры отдыха, оздоровления и занятости детей и подростков в каникулярное время</t>
  </si>
  <si>
    <t>59.2.04.00310</t>
  </si>
  <si>
    <t>Основное мероприятие «Вложения в материально-техническую базу летних оздоровительных учреждений района»</t>
  </si>
  <si>
    <t>59.2.05.00000</t>
  </si>
  <si>
    <t>Вложения в материально-техническую базу летних оздоровительных учреждений района</t>
  </si>
  <si>
    <t>59.2.05.00320</t>
  </si>
  <si>
    <t>Основное мероприятие "Частичная оплата стоимости путевок для детей работающих граждан в организации отдыха и оздоровления детей в каникулярное время"</t>
  </si>
  <si>
    <t>59.2.06.00000</t>
  </si>
  <si>
    <t>Частичная оплата стоимости путевок для детей работающих граждан в организации отдыха и оздоровления детей в каникулярное время</t>
  </si>
  <si>
    <t>59.2.06.S7500</t>
  </si>
  <si>
    <t>Подпрограмма "Развитие образования Завитинского района и прочие мероприятия в области образования"</t>
  </si>
  <si>
    <t>59.3.00.00000</t>
  </si>
  <si>
    <t>Основное меропритие "Расходы на обеспечение функций исполнительных органов местного самоуправления"</t>
  </si>
  <si>
    <t>59.3.01.00000</t>
  </si>
  <si>
    <t>Расходы на обеспечение функций исполнительных органов местного самоуправления</t>
  </si>
  <si>
    <t>59.3.01.00200</t>
  </si>
  <si>
    <t>Основное мероприятие «Расходы на содержание общеобразовательных учреждений»</t>
  </si>
  <si>
    <t>59.3.02.00000</t>
  </si>
  <si>
    <t>Расходы на содержание общеобразовательных учреждений</t>
  </si>
  <si>
    <t>59.3.02.00360</t>
  </si>
  <si>
    <t>Cофинансирование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за счет средств поселений (оплата коммунальных услуг школы)</t>
  </si>
  <si>
    <t>59.3.02.97044</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</si>
  <si>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</si>
  <si>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59.3.03.00000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</si>
  <si>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</si>
  <si>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59.3.03.88500</t>
  </si>
  <si>
    <t>Основное мероприятие «Расходы на содержание ДЮСШ»</t>
  </si>
  <si>
    <t>59.3.04.00000</t>
  </si>
  <si>
    <t>Расходы на содержание ДЮСШ</t>
  </si>
  <si>
    <t>59.3.04.00370</t>
  </si>
  <si>
    <t>Cофинансирование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за счет средств поселений (оплата коммунальных услуг ДЮСШ)</t>
  </si>
  <si>
    <t>59.3.04.97045</t>
  </si>
  <si>
    <t>Основное мероприятие "Обеспечение функционирования системы персонифицированного финансирования дополнительного образования детей"</t>
  </si>
  <si>
    <t>59.3.05.00000</t>
  </si>
  <si>
    <t>Обеспечение функционирования системы персонифицированного финансирования дополнительного образования детей</t>
  </si>
  <si>
    <t>59.3.05.00372</t>
  </si>
  <si>
    <t>Основное мероприятие «Безопасность образовательных учреждений». 
Мероприятия по противопожарной и антитеррористической защищенности муниципальных образовательных организаций"</t>
  </si>
  <si>
    <t>59.3.06.00000</t>
  </si>
  <si>
    <t>«Безопасность образовательных учреждений». 
Мероприятия по противопожарной и антитеррористической защищенности муниципальных образовательных организаций</t>
  </si>
  <si>
    <t>59.3.06.00380</t>
  </si>
  <si>
    <t>Основное мероприятие «Организация подвоза учащихся»</t>
  </si>
  <si>
    <t>59.3.08.00000</t>
  </si>
  <si>
    <t>Организация подвоза учащихся</t>
  </si>
  <si>
    <t>59.3.08.00390</t>
  </si>
  <si>
    <t>Основное мероприятие "Выплаты единовременного пособия
 молодым специалистам, специалистам со стажем, привлеченным в общеобразовательные учреждения"</t>
  </si>
  <si>
    <t>59.3.09.00000</t>
  </si>
  <si>
    <t>Выплаты единовременного пособия
 молодым специалистам, специалистам со стажем, привлеченным в общеобразовательные учреждения</t>
  </si>
  <si>
    <t>59.3.09.00710</t>
  </si>
  <si>
    <t>Основное мероприятие "Выплата единовременного пособия при всех формах устройства детей, лишенных родительского попечения, в семью"</t>
  </si>
  <si>
    <t>59.3.10.00000</t>
  </si>
  <si>
    <t>Выплата единовременного пособия при всех формах устройства детей, лишенных родительского попечения, в семью</t>
  </si>
  <si>
    <t>59.3.10.11020</t>
  </si>
  <si>
    <t>Основное мероприятие "Субвенция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</si>
  <si>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59.3.11.00000</t>
  </si>
  <si>
    <t>Субвенция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</si>
  <si>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59.3.11.53030</t>
  </si>
  <si>
    <t>Основное мероприятие "Предоставление дополнительных гарантий по социальной поддержке детей-сирот и детей, оставшихся без попечение родителей"</t>
  </si>
  <si>
    <t>59.3.12.00000</t>
  </si>
  <si>
    <t>Предоставление дополнительных гарантий по социальной поддержке детей-сирот и детей, оставшихся без попечение родителей</t>
  </si>
  <si>
    <t>59.3.12.70000</t>
  </si>
  <si>
    <t>Основное мероприятие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</si>
  <si>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59.3.13.00000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</si>
  <si>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</si>
  <si>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59.3.13.88530</t>
  </si>
  <si>
    <t>59.3.13.R3040</t>
  </si>
  <si>
    <t>Основное мероприятие "Субвенция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t>
  </si>
  <si>
    <t>59.3.14.00000</t>
  </si>
  <si>
    <t>Субвенция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t>
  </si>
  <si>
    <t>59.3.14.80740</t>
  </si>
  <si>
    <t>Основное мероприятие "Компенсация части родительской платы за присмотр и уход за детьми в дошкольных образовательных учреждениях"</t>
  </si>
  <si>
    <t>59.3.15.00000</t>
  </si>
  <si>
    <t>Компенсация части родительской платы за присмотр и уход за детьми в дошкольных образовательных учреждениях</t>
  </si>
  <si>
    <t>59.3.15.87250</t>
  </si>
  <si>
    <t>Основное мероприятие "Организация и осуществление деятельности по опеке и попечительству в отношении несовершеннолетних лиц"</t>
  </si>
  <si>
    <t>59.3.16.00000</t>
  </si>
  <si>
    <t>Организация и осуществление деятельности по опеке и попечительству в отношении несовершеннолетних лиц</t>
  </si>
  <si>
    <t>59.3.16.87300</t>
  </si>
  <si>
    <t>Основное мероприятие "Выплата денежных средств на содержание детей, находящихся в семьях опекунов (попечителей) и в приемных семьях, а также вознаграждения приемным родителям"</t>
  </si>
  <si>
    <t>59.3.17.00000</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</si>
  <si>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t>
  </si>
  <si>
    <t>59.3.17.87700</t>
  </si>
  <si>
    <t>Основное мероприятие "Cофинансирование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за счет средств поселений (оплата труда и начисления на оплату труда)"</t>
  </si>
  <si>
    <t>59.3.19.00000</t>
  </si>
  <si>
    <t>Cофинансирование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за счет средств поселений (оплата труда и начисления на оплату труда)</t>
  </si>
  <si>
    <t>59.3.19.97040</t>
  </si>
  <si>
    <t>59.3.20.00000</t>
  </si>
  <si>
    <t>Субсидии муниципальным районам на реализацию ими отдельных расходных обязательств</t>
  </si>
  <si>
    <t>59.3.20.S7710</t>
  </si>
  <si>
    <t>59.3.21.00000</t>
  </si>
  <si>
    <t>Выравнивание обеспеченности муниципальных образований по реализации ими отдельных расходных обязательств (сады)</t>
  </si>
  <si>
    <t>59.3.21.S7712</t>
  </si>
  <si>
    <t>Основное мероприятие "Выравнивание обеспеченности муниципальных образований по реализации ими отдельных расходных обязательств "</t>
  </si>
  <si>
    <t>59.3.22.00000</t>
  </si>
  <si>
    <t>Выравнивание обеспеченности муниципальных образований по реализации ими отдельных расходных обязательств (школы)</t>
  </si>
  <si>
    <t>59.3.22.S7713</t>
  </si>
  <si>
    <t>59.3.23.00000</t>
  </si>
  <si>
    <t>Выравнивание обеспеченности муниципальных образований по реализации ими отдельных расходных обязательств (ДЮСШ)</t>
  </si>
  <si>
    <t>59.3.23.S7714</t>
  </si>
  <si>
    <t>Основное мероприятие "Расходы на проведение мероприятий по противопожарной и антитеррористической защищенности муниципальных образовательных организаций"</t>
  </si>
  <si>
    <t>59.3.24.00000</t>
  </si>
  <si>
    <t>Расходы на проведение мероприятий по противопожарной и антитеррористической защищенности муниципальных образовательных организаций</t>
  </si>
  <si>
    <t>59.3.24.S8490</t>
  </si>
  <si>
    <t>Основное мероприятие "Расходы на содержание дошкольных образовательных учреждений"</t>
  </si>
  <si>
    <t>59.3.25.00000</t>
  </si>
  <si>
    <t>Расходы на содержание дошкольных образовательных учреждений</t>
  </si>
  <si>
    <t>59.3.25.00350</t>
  </si>
  <si>
    <t>Cофинансирование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за счет средств поселений (оплата коммунальных услуг сады)</t>
  </si>
  <si>
    <t>59.3.25.97043</t>
  </si>
  <si>
    <t>Основное мероприятие "Безопасность дошкольных образовательных учреждений"</t>
  </si>
  <si>
    <t>59.3.26.00000</t>
  </si>
  <si>
    <t>Безопасность дошкольных образовательных учреждений</t>
  </si>
  <si>
    <t>59.3.26.00780</t>
  </si>
  <si>
    <t>Подпрограмма "Формирование законопослушного поведения участников дорожного движения"</t>
  </si>
  <si>
    <t>59.4.00.00000</t>
  </si>
  <si>
    <t>Основное мероприятие "Организация и проведение "Единых дней прфилактики", "Недели безопасности дорожного движения",акций, конкурсов, соревнований с приглашением сотрудников ГИБДД"</t>
  </si>
  <si>
    <t>59.4.01.00000</t>
  </si>
  <si>
    <t>Организация и проведение "Единых дней прфилактики", "Недели безопасности дорожного движения",акций, конкурсов, соревнований с приглашением сотрудников ГИБДД</t>
  </si>
  <si>
    <t>59.4.01.00790</t>
  </si>
  <si>
    <t>Основное мероприятие "Оснащение образовательных организаций методическими средствами обучения безопасному поведению на дорогах (уголки правил дорожного движения, обучающие программы, игры, плакаты и др.)"</t>
  </si>
  <si>
    <t>59.4.02.00000</t>
  </si>
  <si>
    <t>Оснащение образовательных организаций методическими средствами обучения безопасному поведению на дорогах (уголки правил дорожного движения, обучающие программы, игры, плакаты и др.)</t>
  </si>
  <si>
    <t>59.4.02.00800</t>
  </si>
  <si>
    <t>Муниципальня программа "Эффективное управление в Завитинском районе"</t>
  </si>
  <si>
    <t>60.0.00.00000</t>
  </si>
  <si>
    <t>Подпрограмма "Поддержка социально-ориентированных некоммерческих организаций"</t>
  </si>
  <si>
    <t>60.1.00.00000</t>
  </si>
  <si>
    <t>Основное мероприятие "Грантовая поддержка реализации социально значимых проектов"</t>
  </si>
  <si>
    <t>60.1.01.00000</t>
  </si>
  <si>
    <t>Поддержка социально-ориентированных некоммерческих организаций</t>
  </si>
  <si>
    <t>60.1.01.00340</t>
  </si>
  <si>
    <t>Подпрограмма "Формирвание системы продвижения инициативной и талантливой молодежи, вовлеченение молодежи в социальную практику"</t>
  </si>
  <si>
    <t>60.2.00.00000</t>
  </si>
  <si>
    <t>Основное мерлоприятие "Организация и проведение мероприятий по реализации муниципальной подпрограммы"</t>
  </si>
  <si>
    <t>60.2.01.00000</t>
  </si>
  <si>
    <t>Организация и проведение мероприятий по реализации программы</t>
  </si>
  <si>
    <t>60.2.01.00160</t>
  </si>
  <si>
    <t>Основное мероприятие "Создание молодежных общественных организаций и развитие добровольческого движения"</t>
  </si>
  <si>
    <t>60.2.02.00000</t>
  </si>
  <si>
    <t>Создание молодежных общественных организаций и развитие добровольческого движения</t>
  </si>
  <si>
    <t>60.2.02.00161</t>
  </si>
  <si>
    <t>Основное мероприятие "Расходы на финансовое обеспечение переданных полномочий поселений на проведение мероприятий по молодежной политике"</t>
  </si>
  <si>
    <t>60.2.03.00000</t>
  </si>
  <si>
    <t>Расходы на финансовое обеспечение переданных полномочий поселений на проведение мероприятий по молодежной политике</t>
  </si>
  <si>
    <t>60.2.03.00610</t>
  </si>
  <si>
    <t>Подпрограмма "Формирование систесмы мотивации населения Завитинского района к здоровому образу жизни"</t>
  </si>
  <si>
    <t>60.5.00.00000</t>
  </si>
  <si>
    <t>Основное мероприятие "Организация и проведение мероприятий по формированию навыков здорового образа жизни у детей, подростков, молодёжи Завитинского района"</t>
  </si>
  <si>
    <t>60.5.01.00000</t>
  </si>
  <si>
    <t>Организация и проведение мероприятий по формированию навыков здорового образа жизни у детей, подростков, молодежи Завитинского района</t>
  </si>
  <si>
    <t>60.5.01.00820</t>
  </si>
  <si>
    <t>Основное мероприятие "Организация и проведение мероприятий по снижению распространения факторов риска, связанных с питанием у населения Завитинского района"</t>
  </si>
  <si>
    <t>60.5.02.00000</t>
  </si>
  <si>
    <t>Организация и проведение мероприятий по снижению распространения факторов риска, связанных с питанием у населения Завитинского района</t>
  </si>
  <si>
    <t>60.5.02.00830</t>
  </si>
  <si>
    <t>Основное мероприятие "Организация и проведение мероприятий по профилактике факторов риска основных хронических неинфекционных заболеваний у населения Завитинского района"</t>
  </si>
  <si>
    <t>60.5.03.00000</t>
  </si>
  <si>
    <t>Организация и проведение мероприятий по профилактике факторов риска основных хронических неинфекционных заболеваний у населения Завитинского района</t>
  </si>
  <si>
    <t>60.5.03.00840</t>
  </si>
  <si>
    <t>Муниципальная программа "Повышение эффективности деятельности органов местного самоуправления Завитинского района"</t>
  </si>
  <si>
    <t>61.0.00.00000</t>
  </si>
  <si>
    <t>Подпрограмма "Повышение эффективности управления муниципальными финансами и муниципальным долгом Завитинского района"</t>
  </si>
  <si>
    <t>61.1.00.00000</t>
  </si>
  <si>
    <t>Основное мероприятие "Расходы на обеспечение функций органов местного самоуправления"</t>
  </si>
  <si>
    <t>61.1.01.00000</t>
  </si>
  <si>
    <t>Расходы на обеспечение функций органов местного самоуправления</t>
  </si>
  <si>
    <t>61.1.01.00200</t>
  </si>
  <si>
    <t>Расходы на осуществление деятельности ОМСУ по переданным полномочиям сельскими поселениями</t>
  </si>
  <si>
    <t>61.1.01.00201</t>
  </si>
  <si>
    <t>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t>
  </si>
  <si>
    <t>61.1.01.87720</t>
  </si>
  <si>
    <t>Передача полномочий по заключенным соглашениям</t>
  </si>
  <si>
    <t>61.1.01.90260</t>
  </si>
  <si>
    <t>61.1.01.S7710</t>
  </si>
  <si>
    <t>Основное мероприятие "Поддержка мер по обеспечениею сбалансированности поселений"</t>
  </si>
  <si>
    <t>61.1.03.00000</t>
  </si>
  <si>
    <t>Прочие межбюджетные трансферты на дополнительную потребность на финансовое обеспечение первоочередных расходных обязательств поселений</t>
  </si>
  <si>
    <t>Иные межбюджетные трансферты Администрации города Завитинска на выпадающие доходы</t>
  </si>
  <si>
    <t>Основное мероприятие "Дотация на выравнивание бюджетной обеспеченности поселений"</t>
  </si>
  <si>
    <t>61.1.04.00000</t>
  </si>
  <si>
    <t>Дотации на выравнивание бюджетной обеспеченности</t>
  </si>
  <si>
    <t>61.1.04.87720</t>
  </si>
  <si>
    <t>Подпрограмма "Повышение эффективности использования муниципального имущества Завитинского района"</t>
  </si>
  <si>
    <t>61.2.00.00000</t>
  </si>
  <si>
    <t>61.2.01.00000</t>
  </si>
  <si>
    <t>61.2.01.00200</t>
  </si>
  <si>
    <t>61.2.01.S7710</t>
  </si>
  <si>
    <t>Основное мероприятие "Обеспечение эффективного управления, распоряжения, использования и сохранности муниципального имущества"</t>
  </si>
  <si>
    <t>61.2.02.00000</t>
  </si>
  <si>
    <t>Обеспечение эффективного управления, распоряжения, использования и сохранности муниципального имущества</t>
  </si>
  <si>
    <t>61.2.02.00210</t>
  </si>
  <si>
    <t>Cофинансирование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за счет поселений (Обеспечение эффективного управления, распоряжения, использования и сохранности муниципального имущества)</t>
  </si>
  <si>
    <t>61.2.02.97040</t>
  </si>
  <si>
    <t>Основное мероприятие "Оценка муниципального имущества, в том числе земельных участков и оформление правоустанавливающих документов на объекты муниципальной собственности Завитинского района"</t>
  </si>
  <si>
    <t>61.2.03.00000</t>
  </si>
  <si>
    <t>Оценка мунципального имущества, в том числе земельных участков, оформление правоустанавливающих документов на объекты</t>
  </si>
  <si>
    <t>61.2.03.00220</t>
  </si>
  <si>
    <t>Муниципальная программа "Развитие транспортного сообщения на территории Завитинского района"</t>
  </si>
  <si>
    <t>63.0.00.00000</t>
  </si>
  <si>
    <t>Основное мероприятие "Организация транспортного обслуживания населения автомобильным пассажирским транспортом в границах Завитинского района"</t>
  </si>
  <si>
    <t>63.1.01.00000</t>
  </si>
  <si>
    <t>Организация транспортного обслуживания населения автомобильным пассажирским транспортом в границах Завитинского района</t>
  </si>
  <si>
    <t>63.1.01.00500</t>
  </si>
  <si>
    <t>Муниципальная программа "Развитие сети автомобильных дорог общего пользования Завитинского района"</t>
  </si>
  <si>
    <t>64.0.00.00000</t>
  </si>
  <si>
    <t>Основное мероприятие "Приведение в нормативное состояние автомобильных дорог местного значения муниципального района (в том числе затраты на установку, содержание и эксплуатацию работающих в автоматическом режиме специальных технических средств"</t>
  </si>
  <si>
    <t>64.1.01.00000</t>
  </si>
  <si>
    <t>Приведение в нормативное состояние автомобильных дорог местного значения муниципального района (в том числе затраты на установку, содержание и эксплуатацию работающих в автоматическом режиме специальных технических средств)</t>
  </si>
  <si>
    <t>64.1.01.S7480</t>
  </si>
  <si>
    <t>Основное мероприятие «Обеспечение содержания, ремонта автомобильных дорог общего пользования местного значения, в том числе мероприятия по безопасности дорожного движения"</t>
  </si>
  <si>
    <t>64.1.02.00000</t>
  </si>
  <si>
    <t>Обеспечение содержания, ремонта автомобильных дорог общего пользования местного значения, в том числе мероприятия по безопасности дорожного движения</t>
  </si>
  <si>
    <t>64.1.02.00720</t>
  </si>
  <si>
    <t>Финансовое обеспечение переданных полномочий в области дорожной деятельности</t>
  </si>
  <si>
    <t>64.1.02.73000</t>
  </si>
  <si>
    <t>Основное мероприятие "Изготовление технических паспортов автомобильных дорог общего пользования местного значения Завитинского района"</t>
  </si>
  <si>
    <t>64.1.03.00000</t>
  </si>
  <si>
    <t>Изготовление технических паспортов автомобильных дорог общего пользования местного значения Завитинского района</t>
  </si>
  <si>
    <t>64.1.03.S7480</t>
  </si>
  <si>
    <t>64.1.04.00000</t>
  </si>
  <si>
    <t>Иные межбюджетные трансферты на финансовое обеспечение дорожной деятельности ( ИМБТ, предоставляемые на достижение целевых показателей региональных программ в сфере дорожного хозяйства, предусматривающих приведение в нормативное состояние, развитие и увеличение пропускной способности сети автомобильных дорог огбщего пользования регионального или межмуниципального, местного значения).</t>
  </si>
  <si>
    <t>64.1.04.53900</t>
  </si>
  <si>
    <t>Иные межбюджетные трансферты на финансовое обеспечение дорожной деятельности ( ИМБТ, предоставляемые на достижение целевых показателей региональных программ в сфере дорожного хозяйства, предусматривающих приведение в нормативное состояние, развитие и увеличение пропускной способности сети автомобильных дорог огбщего пользования регионального или межмуниципального, местного значения)</t>
  </si>
  <si>
    <t>64.1.04.5390F</t>
  </si>
  <si>
    <t>Непрограммные расходы</t>
  </si>
  <si>
    <t>88.0.00.00000</t>
  </si>
  <si>
    <t>88.8.00.10621</t>
  </si>
  <si>
    <t>88.8.00.00000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</si>
  <si>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</si>
  <si>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88.8.00.51200</t>
  </si>
  <si>
    <t>Финансирование расходов,связанных с материально-техническим обеспечением проведения выборов в представительный орган вновь образованных муниципальных образований</t>
  </si>
  <si>
    <t>88.8.00.80600</t>
  </si>
  <si>
    <t>Организация деятельности комиссий по делам несовершеннолетних и защите их прав</t>
  </si>
  <si>
    <t>88.8.00.87290</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</si>
  <si>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t>
  </si>
  <si>
    <t>88.8.00.87360</t>
  </si>
  <si>
    <t>Выполнение государственных функций по организационному обеспечению деятельности административных комиссий</t>
  </si>
  <si>
    <t>88.8.00.88430</t>
  </si>
  <si>
    <t>Обеспечение функционирования аппарата</t>
  </si>
  <si>
    <t>88.8.00.90040</t>
  </si>
  <si>
    <t>Обеспечение функционирования Контрольно-счетного органа</t>
  </si>
  <si>
    <t>88.8.00.90050</t>
  </si>
  <si>
    <t>Обеспечение функционирования должностей не отнесенных к должностям муниципальной службы</t>
  </si>
  <si>
    <t>88.8.00.90060</t>
  </si>
  <si>
    <t>Расходы на социальную помощь населению</t>
  </si>
  <si>
    <t>88.8.00.90250</t>
  </si>
  <si>
    <t>88.8.00.90260</t>
  </si>
  <si>
    <t>Расходы на оплату администрацией района членских взносов в ассоциацию муниципальных образований Амурской области</t>
  </si>
  <si>
    <t>88.8.00.90270</t>
  </si>
  <si>
    <t>Переаттестация объектов вычислительной техники</t>
  </si>
  <si>
    <t>88.8.00.90280</t>
  </si>
  <si>
    <t>Резервный фонд местных администраций</t>
  </si>
  <si>
    <t>88.8.00.90620</t>
  </si>
  <si>
    <t>88.8.00.90660</t>
  </si>
  <si>
    <t>Выборы органов местного самоуправления</t>
  </si>
  <si>
    <t>88.8.00.90670</t>
  </si>
  <si>
    <t>Доплаты к пенсиям муниципальных служащих</t>
  </si>
  <si>
    <t>88.8.00.90680</t>
  </si>
  <si>
    <t>Обеспечение предоставления жилых помещений детям сиротам и детям, оставшимся без попечения родителей, лицам из их числа по договорам социального найма специализированных помещений</t>
  </si>
  <si>
    <t>88.8.00.R0820</t>
  </si>
  <si>
    <t>88.8.00.S7710</t>
  </si>
  <si>
    <t>88.8.00.S7711</t>
  </si>
  <si>
    <t>Субвенции на проведение Всероссийской переписи населения 2020 года</t>
  </si>
  <si>
    <t>88.8.00.54690</t>
  </si>
  <si>
    <t>88.8.00.80710</t>
  </si>
  <si>
    <t>Финансовое обеспечение государственных полномочий Амурской области по постановке на учет и учету граждан, имеющих право на получение жилищных субсидий (единовременных социальных выплат) на приобретение или строительство жилых помещений в соответствии с ФЗ от 25.10.2002 №125 - ФЗ "О жилищных субсидиях гражданам, выезжающим из районов Крайнего Севера и приравненных к ним местностей"</t>
  </si>
  <si>
    <t>88.8.00.87630</t>
  </si>
  <si>
    <t>Выплаты единовременного пособия молодым специалистам</t>
  </si>
  <si>
    <t>88.9.00.00710</t>
  </si>
  <si>
    <t>Выплата единовременного пособия при всех формах устройства детей, лишенных родительского попечения, в семью (в части расходов на организацию осуществления полномочий)</t>
  </si>
  <si>
    <t>88.9.00.11020</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</si>
  <si>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(в части расходов на организацию осуществления полномочий)</t>
  </si>
  <si>
    <t>88.9.00.70000</t>
  </si>
  <si>
    <t>88.9.00.87250</t>
  </si>
  <si>
    <t>88.9.00.87700</t>
  </si>
  <si>
    <t>Фонд оплаты труда учреждений</t>
  </si>
  <si>
    <t>Расходы на обеспечение деятельности (оказания услуг) муниципальных учреждений расходов прочих учреждений</t>
  </si>
  <si>
    <t>88.9.00.90590</t>
  </si>
  <si>
    <t>88.9.00.S7710</t>
  </si>
  <si>
    <t>Итого</t>
  </si>
  <si>
    <t>Приложение №4</t>
  </si>
  <si>
    <t>Завитинского муниципального округа</t>
  </si>
  <si>
    <t>от                                 №</t>
  </si>
  <si>
    <t>61.1.03.72000</t>
  </si>
  <si>
    <t>500</t>
  </si>
  <si>
    <t>61.1.03.75000</t>
  </si>
  <si>
    <t>61.1.03.76000</t>
  </si>
  <si>
    <t>61.1.04.71000</t>
  </si>
  <si>
    <t>Поддержка мер по обеспечению сбалансированности поселений</t>
  </si>
  <si>
    <t xml:space="preserve">Выравнивание бюджетной обеспеченности </t>
  </si>
  <si>
    <t>Дотации на выравнивание бюджетной обеспеченности поселений за счет средств субвенции на 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t>
  </si>
  <si>
    <t>100</t>
  </si>
  <si>
    <t>200</t>
  </si>
  <si>
    <t>800</t>
  </si>
  <si>
    <t>300</t>
  </si>
  <si>
    <t>400</t>
  </si>
  <si>
    <t>600</t>
  </si>
  <si>
    <t>Закупка товаров, работ и услуг для государственных (муниципальных нужд)</t>
  </si>
  <si>
    <t>Предоставление субсидий бюджетным, автономным учреждениям и иным некоммерческим организациям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</si>
  <si>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</si>
  <si>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бюджетные ассигнования</t>
  </si>
  <si>
    <t>Социальное обеспечение и иные выплаты населению</t>
  </si>
  <si>
    <t>Капитальные вложения в объекты государственной (муниципальной) собственности</t>
  </si>
  <si>
    <t>Исполнение по распределению бюджетных ассигнований по целевым статьям (муниципальным программам и непрограммым направлениям деятельности), группам видов расходов классификации расходов  районного бюджета  за  2021 года</t>
  </si>
  <si>
    <t xml:space="preserve">Развитие малого и среднего предпринимательства в Завитинском районе </t>
  </si>
  <si>
    <t>План 2021</t>
  </si>
  <si>
    <t>% исполнения</t>
  </si>
  <si>
    <t>Исполнено за 2021</t>
  </si>
  <si>
    <t>Защита населения и территории от чрезвычайных ситуаций природного и техногенного характера, пожарная безопасность</t>
  </si>
  <si>
    <t>Расходы на финансирование непредвиденных расходов и обязательств за счет резервного фонда Правительства Амурской области</t>
  </si>
  <si>
    <t>Субвенции на финансовое обеспечение государственных полномочий по текущему или капитальному ремонту жилых помещений, расположенных на территории области детям - сиротам, оставшимся без попечения родителей, лицам из их числа</t>
  </si>
  <si>
    <t>к решению Совета народных депутатов</t>
  </si>
  <si>
    <t>Основное мероприятие "Иные межбюджетные трансферты на финансовое обеспечение дорожной деятельности ( ИМБТ, предоставляемые на достижение целевых показателей региональных программ в сфере дорожного хозяйства, предусматривающих приведение в нормативное состояние, развитие и увеличение пропускной способности сети автомобильных дорог общего пользования регионального или межмуниципального, местного значения)".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</si>
</sst>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8" x14ac:knownFonts="1">
    <font>
      <sz val="10"/>
      <name val="Arial"/>
    </font>
    <font>
      <sz val="8.5"/>
      <name val="MS Sans Serif"/>
    </font>
    <font>
      <b/>
      <sz val="9"/>
      <name val="Times New Roman"/>
      <family val="1"/>
      <charset val="204"/>
    </font>
    <font>
      <sz val="9"/>
      <name val="Times New Roman"/>
      <family val="1"/>
      <charset val="204"/>
    </font>
    <font>
      <sz val="10"/>
      <name val="Times New Roman"/>
      <family val="1"/>
      <charset val="204"/>
    </font>
    <font>
      <b/>
      <sz val="10"/>
      <color theme="1"/>
      <name val="Times New Roman"/>
      <family val="1"/>
      <charset val="204"/>
    </font>
    <font>
      <b/>
      <sz val="10"/>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applyBorder="1" applyAlignment="1" applyProtection="1"/>
    <xf numFmtId="0" fontId="1" fillId="0" borderId="0" xfId="0" applyFont="1" applyBorder="1" applyAlignment="1" applyProtection="1">
      <alignment wrapText="1"/>
    </xf>
    <xf numFmtId="49" fontId="2" fillId="0" borderId="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left" vertical="center" wrapText="1"/>
    </xf>
    <xf numFmtId="164" fontId="2" fillId="0" borderId="1" xfId="0" applyNumberFormat="1" applyFont="1" applyBorder="1" applyAlignment="1" applyProtection="1">
      <alignment horizontal="right" vertical="center" wrapText="1"/>
    </xf>
    <xf numFmtId="49" fontId="3"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center" vertical="center" wrapText="1"/>
    </xf>
    <xf numFmtId="164" fontId="3" fillId="0" borderId="1" xfId="0" applyNumberFormat="1" applyFont="1" applyBorder="1" applyAlignment="1" applyProtection="1">
      <alignment horizontal="right" vertical="center" wrapText="1"/>
    </xf>
    <xf numFmtId="165" fontId="2" fillId="0" borderId="1"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xf>
    <xf numFmtId="49" fontId="2" fillId="0" borderId="1" xfId="0" applyNumberFormat="1" applyFont="1" applyBorder="1" applyAlignment="1" applyProtection="1">
      <alignment horizontal="center"/>
    </xf>
    <xf numFmtId="164" fontId="2" fillId="0" borderId="1" xfId="0" applyNumberFormat="1" applyFont="1" applyBorder="1" applyAlignment="1" applyProtection="1">
      <alignment horizontal="right"/>
    </xf>
    <xf numFmtId="0" fontId="4" fillId="0" borderId="0" xfId="0" applyFont="1" applyBorder="1"/>
    <xf numFmtId="49" fontId="2" fillId="2" borderId="1" xfId="0" applyNumberFormat="1" applyFont="1" applyFill="1" applyBorder="1" applyAlignment="1" applyProtection="1">
      <alignment horizontal="left" vertical="center" wrapText="1"/>
    </xf>
    <xf numFmtId="164" fontId="0" fillId="0" borderId="0" xfId="0" applyNumberFormat="1"/>
    <xf numFmtId="49" fontId="4" fillId="2" borderId="1" xfId="0" applyNumberFormat="1"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6" fillId="2"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wrapText="1"/>
    </xf>
    <xf numFmtId="49" fontId="6" fillId="2" borderId="1" xfId="0" applyNumberFormat="1" applyFont="1" applyFill="1" applyBorder="1" applyAlignment="1" applyProtection="1">
      <alignment horizontal="left" vertical="center" wrapText="1"/>
    </xf>
    <xf numFmtId="0" fontId="1" fillId="0" borderId="0"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5" fillId="2" borderId="0" xfId="0" applyFont="1" applyFill="1" applyAlignment="1">
      <alignment horizontal="center" wrapText="1"/>
    </xf>
    <xf numFmtId="0" fontId="0" fillId="0" borderId="0" xfId="0"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I483"/>
  <sheetViews>
    <sheetView showGridLines="0" tabSelected="1" topLeftCell="A157" zoomScaleNormal="100" workbookViewId="0">
      <selection activeCell="D228" sqref="D228"/>
    </sheetView>
  </sheetViews>
  <sheetFormatPr defaultRowHeight="12.75" customHeight="1" outlineLevelRow="7" x14ac:dyDescent="0.2"/>
  <cols>
    <col min="1" max="1" width="53.5703125" customWidth="1"/>
    <col min="2" max="2" width="20.7109375" customWidth="1"/>
    <col min="3" max="3" width="10.28515625" customWidth="1"/>
    <col min="4" max="6" width="15.42578125" customWidth="1"/>
    <col min="7" max="9" width="9.140625" customWidth="1"/>
  </cols>
  <sheetData>
    <row r="1" spans="1:9" ht="12.75" customHeight="1" x14ac:dyDescent="0.2">
      <c r="E1" s="13" t="s">
        <v>560</v>
      </c>
      <c r="F1" s="13"/>
    </row>
    <row r="2" spans="1:9" ht="12.75" customHeight="1" x14ac:dyDescent="0.2">
      <c r="E2" s="13" t="s">
        <v>591</v>
      </c>
      <c r="F2" s="13"/>
    </row>
    <row r="3" spans="1:9" ht="12.75" customHeight="1" x14ac:dyDescent="0.2">
      <c r="E3" s="13" t="s">
        <v>561</v>
      </c>
      <c r="F3" s="13"/>
    </row>
    <row r="4" spans="1:9" ht="12.75" customHeight="1" x14ac:dyDescent="0.2">
      <c r="E4" s="13" t="s">
        <v>562</v>
      </c>
      <c r="F4" s="13"/>
    </row>
    <row r="6" spans="1:9" ht="39.75" customHeight="1" x14ac:dyDescent="0.2">
      <c r="A6" s="23" t="s">
        <v>583</v>
      </c>
      <c r="B6" s="24"/>
      <c r="C6" s="24"/>
      <c r="D6" s="24"/>
      <c r="E6" s="24"/>
      <c r="F6" s="24"/>
    </row>
    <row r="7" spans="1:9" x14ac:dyDescent="0.2">
      <c r="A7" s="21"/>
      <c r="B7" s="22"/>
      <c r="C7" s="22"/>
      <c r="D7" s="22"/>
      <c r="E7" s="22"/>
      <c r="F7" s="22"/>
    </row>
    <row r="8" spans="1:9" ht="13.15" customHeight="1" x14ac:dyDescent="0.2">
      <c r="A8" s="2" t="s">
        <v>0</v>
      </c>
      <c r="B8" s="2"/>
      <c r="C8" s="2"/>
      <c r="D8" s="2"/>
      <c r="E8" s="2"/>
      <c r="F8" s="2"/>
      <c r="G8" s="2"/>
      <c r="H8" s="1"/>
      <c r="I8" s="1"/>
    </row>
    <row r="9" spans="1:9" ht="34.15" customHeight="1" x14ac:dyDescent="0.2">
      <c r="A9" s="18" t="s">
        <v>1</v>
      </c>
      <c r="B9" s="18" t="s">
        <v>2</v>
      </c>
      <c r="C9" s="18" t="s">
        <v>3</v>
      </c>
      <c r="D9" s="19" t="s">
        <v>585</v>
      </c>
      <c r="E9" s="19" t="s">
        <v>587</v>
      </c>
      <c r="F9" s="19" t="s">
        <v>586</v>
      </c>
    </row>
    <row r="10" spans="1:9" ht="34.5" customHeight="1" x14ac:dyDescent="0.2">
      <c r="A10" s="4" t="s">
        <v>4</v>
      </c>
      <c r="B10" s="3" t="s">
        <v>5</v>
      </c>
      <c r="C10" s="3"/>
      <c r="D10" s="5">
        <v>30330.5</v>
      </c>
      <c r="E10" s="5">
        <v>30329.200000000001</v>
      </c>
      <c r="F10" s="5">
        <f>(E10/D10)*100</f>
        <v>99.995713885362932</v>
      </c>
    </row>
    <row r="11" spans="1:9" ht="24.6" customHeight="1" outlineLevel="1" x14ac:dyDescent="0.2">
      <c r="A11" s="4" t="s">
        <v>6</v>
      </c>
      <c r="B11" s="3" t="s">
        <v>7</v>
      </c>
      <c r="C11" s="3"/>
      <c r="D11" s="5">
        <v>30330.5</v>
      </c>
      <c r="E11" s="5">
        <v>30329.200000000001</v>
      </c>
      <c r="F11" s="5">
        <f t="shared" ref="F11:F74" si="0">(E11/D11)*100</f>
        <v>99.995713885362932</v>
      </c>
    </row>
    <row r="12" spans="1:9" ht="48" customHeight="1" outlineLevel="2" x14ac:dyDescent="0.2">
      <c r="A12" s="4" t="s">
        <v>8</v>
      </c>
      <c r="B12" s="3" t="s">
        <v>9</v>
      </c>
      <c r="C12" s="3"/>
      <c r="D12" s="5">
        <v>50</v>
      </c>
      <c r="E12" s="5">
        <v>48.7</v>
      </c>
      <c r="F12" s="5">
        <f t="shared" si="0"/>
        <v>97.4</v>
      </c>
    </row>
    <row r="13" spans="1:9" ht="53.25" customHeight="1" outlineLevel="3" x14ac:dyDescent="0.2">
      <c r="A13" s="4" t="s">
        <v>10</v>
      </c>
      <c r="B13" s="3" t="s">
        <v>11</v>
      </c>
      <c r="C13" s="3"/>
      <c r="D13" s="5">
        <v>50</v>
      </c>
      <c r="E13" s="5">
        <v>48.7</v>
      </c>
      <c r="F13" s="5">
        <f t="shared" si="0"/>
        <v>97.4</v>
      </c>
    </row>
    <row r="14" spans="1:9" ht="24.6" customHeight="1" outlineLevel="7" x14ac:dyDescent="0.2">
      <c r="A14" s="16" t="s">
        <v>577</v>
      </c>
      <c r="B14" s="7" t="s">
        <v>11</v>
      </c>
      <c r="C14" s="7" t="s">
        <v>572</v>
      </c>
      <c r="D14" s="8">
        <v>50</v>
      </c>
      <c r="E14" s="8">
        <v>48.7</v>
      </c>
      <c r="F14" s="5">
        <f t="shared" si="0"/>
        <v>97.4</v>
      </c>
    </row>
    <row r="15" spans="1:9" ht="36.75" customHeight="1" outlineLevel="2" x14ac:dyDescent="0.2">
      <c r="A15" s="4" t="s">
        <v>13</v>
      </c>
      <c r="B15" s="3" t="s">
        <v>14</v>
      </c>
      <c r="C15" s="3"/>
      <c r="D15" s="5">
        <v>30030</v>
      </c>
      <c r="E15" s="5">
        <v>30030</v>
      </c>
      <c r="F15" s="5">
        <f t="shared" si="0"/>
        <v>100</v>
      </c>
    </row>
    <row r="16" spans="1:9" ht="54.75" customHeight="1" outlineLevel="3" x14ac:dyDescent="0.2">
      <c r="A16" s="4" t="s">
        <v>15</v>
      </c>
      <c r="B16" s="3" t="s">
        <v>16</v>
      </c>
      <c r="C16" s="3"/>
      <c r="D16" s="5">
        <v>30</v>
      </c>
      <c r="E16" s="5">
        <v>30</v>
      </c>
      <c r="F16" s="5">
        <f t="shared" si="0"/>
        <v>100</v>
      </c>
    </row>
    <row r="17" spans="1:6" ht="27.75" customHeight="1" outlineLevel="7" x14ac:dyDescent="0.2">
      <c r="A17" s="17" t="s">
        <v>580</v>
      </c>
      <c r="B17" s="7" t="s">
        <v>16</v>
      </c>
      <c r="C17" s="7" t="s">
        <v>573</v>
      </c>
      <c r="D17" s="8">
        <v>30</v>
      </c>
      <c r="E17" s="8">
        <v>30</v>
      </c>
      <c r="F17" s="5">
        <f t="shared" si="0"/>
        <v>100</v>
      </c>
    </row>
    <row r="18" spans="1:6" ht="82.5" customHeight="1" outlineLevel="3" x14ac:dyDescent="0.2">
      <c r="A18" s="9" t="s">
        <v>17</v>
      </c>
      <c r="B18" s="3" t="s">
        <v>18</v>
      </c>
      <c r="C18" s="3"/>
      <c r="D18" s="5">
        <v>30000</v>
      </c>
      <c r="E18" s="5">
        <v>30000</v>
      </c>
      <c r="F18" s="5">
        <f t="shared" si="0"/>
        <v>100</v>
      </c>
    </row>
    <row r="19" spans="1:6" ht="27" customHeight="1" outlineLevel="7" x14ac:dyDescent="0.2">
      <c r="A19" s="17" t="s">
        <v>580</v>
      </c>
      <c r="B19" s="7" t="s">
        <v>18</v>
      </c>
      <c r="C19" s="7" t="s">
        <v>573</v>
      </c>
      <c r="D19" s="8">
        <v>30000</v>
      </c>
      <c r="E19" s="8">
        <v>30000</v>
      </c>
      <c r="F19" s="5">
        <f t="shared" si="0"/>
        <v>100</v>
      </c>
    </row>
    <row r="20" spans="1:6" ht="51" customHeight="1" outlineLevel="2" x14ac:dyDescent="0.2">
      <c r="A20" s="4" t="s">
        <v>19</v>
      </c>
      <c r="B20" s="3" t="s">
        <v>20</v>
      </c>
      <c r="C20" s="3"/>
      <c r="D20" s="5">
        <v>250.5</v>
      </c>
      <c r="E20" s="5">
        <v>250.5</v>
      </c>
      <c r="F20" s="5">
        <f t="shared" si="0"/>
        <v>100</v>
      </c>
    </row>
    <row r="21" spans="1:6" ht="45.75" customHeight="1" outlineLevel="3" x14ac:dyDescent="0.2">
      <c r="A21" s="4" t="s">
        <v>21</v>
      </c>
      <c r="B21" s="3" t="s">
        <v>22</v>
      </c>
      <c r="C21" s="3"/>
      <c r="D21" s="5">
        <v>250.5</v>
      </c>
      <c r="E21" s="5">
        <v>250.5</v>
      </c>
      <c r="F21" s="5">
        <f t="shared" si="0"/>
        <v>100</v>
      </c>
    </row>
    <row r="22" spans="1:6" ht="24.6" customHeight="1" outlineLevel="7" x14ac:dyDescent="0.2">
      <c r="A22" s="16" t="s">
        <v>577</v>
      </c>
      <c r="B22" s="7" t="s">
        <v>22</v>
      </c>
      <c r="C22" s="7" t="s">
        <v>572</v>
      </c>
      <c r="D22" s="8">
        <v>250.5</v>
      </c>
      <c r="E22" s="8">
        <v>250.5</v>
      </c>
      <c r="F22" s="5">
        <f t="shared" si="0"/>
        <v>100</v>
      </c>
    </row>
    <row r="23" spans="1:6" ht="33.75" customHeight="1" x14ac:dyDescent="0.2">
      <c r="A23" s="4" t="s">
        <v>23</v>
      </c>
      <c r="B23" s="3" t="s">
        <v>24</v>
      </c>
      <c r="C23" s="3"/>
      <c r="D23" s="5">
        <v>57081.7</v>
      </c>
      <c r="E23" s="5">
        <v>54148.4</v>
      </c>
      <c r="F23" s="5">
        <f t="shared" si="0"/>
        <v>94.861225226298444</v>
      </c>
    </row>
    <row r="24" spans="1:6" ht="30" customHeight="1" outlineLevel="1" x14ac:dyDescent="0.2">
      <c r="A24" s="4" t="s">
        <v>25</v>
      </c>
      <c r="B24" s="3" t="s">
        <v>26</v>
      </c>
      <c r="C24" s="3"/>
      <c r="D24" s="5">
        <v>32307.7</v>
      </c>
      <c r="E24" s="5">
        <v>30757.9</v>
      </c>
      <c r="F24" s="5">
        <f t="shared" si="0"/>
        <v>95.203001142142583</v>
      </c>
    </row>
    <row r="25" spans="1:6" ht="38.25" customHeight="1" outlineLevel="2" x14ac:dyDescent="0.2">
      <c r="A25" s="4" t="s">
        <v>27</v>
      </c>
      <c r="B25" s="3" t="s">
        <v>28</v>
      </c>
      <c r="C25" s="3"/>
      <c r="D25" s="5">
        <v>1589.9</v>
      </c>
      <c r="E25" s="5">
        <v>1586.4</v>
      </c>
      <c r="F25" s="5">
        <f t="shared" si="0"/>
        <v>99.779860368576649</v>
      </c>
    </row>
    <row r="26" spans="1:6" ht="39" customHeight="1" outlineLevel="3" x14ac:dyDescent="0.2">
      <c r="A26" s="4" t="s">
        <v>29</v>
      </c>
      <c r="B26" s="3" t="s">
        <v>30</v>
      </c>
      <c r="C26" s="3"/>
      <c r="D26" s="5">
        <v>1560.9</v>
      </c>
      <c r="E26" s="5">
        <v>1560</v>
      </c>
      <c r="F26" s="5">
        <f t="shared" si="0"/>
        <v>99.942340957140104</v>
      </c>
    </row>
    <row r="27" spans="1:6" ht="45" customHeight="1" outlineLevel="7" x14ac:dyDescent="0.2">
      <c r="A27" s="17" t="s">
        <v>578</v>
      </c>
      <c r="B27" s="7" t="s">
        <v>30</v>
      </c>
      <c r="C27" s="7" t="s">
        <v>576</v>
      </c>
      <c r="D27" s="8">
        <v>1560.9</v>
      </c>
      <c r="E27" s="8">
        <v>1560</v>
      </c>
      <c r="F27" s="5">
        <f t="shared" si="0"/>
        <v>99.942340957140104</v>
      </c>
    </row>
    <row r="28" spans="1:6" ht="52.5" customHeight="1" outlineLevel="3" x14ac:dyDescent="0.2">
      <c r="A28" s="4" t="s">
        <v>31</v>
      </c>
      <c r="B28" s="3" t="s">
        <v>32</v>
      </c>
      <c r="C28" s="3"/>
      <c r="D28" s="5">
        <v>29</v>
      </c>
      <c r="E28" s="5">
        <v>26.3</v>
      </c>
      <c r="F28" s="5">
        <f t="shared" si="0"/>
        <v>90.689655172413794</v>
      </c>
    </row>
    <row r="29" spans="1:6" ht="37.5" customHeight="1" outlineLevel="7" x14ac:dyDescent="0.2">
      <c r="A29" s="17" t="s">
        <v>578</v>
      </c>
      <c r="B29" s="7" t="s">
        <v>32</v>
      </c>
      <c r="C29" s="7" t="s">
        <v>576</v>
      </c>
      <c r="D29" s="8">
        <v>29</v>
      </c>
      <c r="E29" s="8">
        <v>26.3</v>
      </c>
      <c r="F29" s="5">
        <f t="shared" si="0"/>
        <v>90.689655172413794</v>
      </c>
    </row>
    <row r="30" spans="1:6" ht="42.75" customHeight="1" outlineLevel="2" x14ac:dyDescent="0.2">
      <c r="A30" s="4" t="s">
        <v>33</v>
      </c>
      <c r="B30" s="3" t="s">
        <v>34</v>
      </c>
      <c r="C30" s="3"/>
      <c r="D30" s="5">
        <v>1200.5999999999999</v>
      </c>
      <c r="E30" s="5">
        <v>1173.7</v>
      </c>
      <c r="F30" s="5">
        <f t="shared" si="0"/>
        <v>97.759453606530073</v>
      </c>
    </row>
    <row r="31" spans="1:6" ht="31.5" customHeight="1" outlineLevel="3" x14ac:dyDescent="0.2">
      <c r="A31" s="4" t="s">
        <v>35</v>
      </c>
      <c r="B31" s="3" t="s">
        <v>36</v>
      </c>
      <c r="C31" s="3"/>
      <c r="D31" s="5">
        <v>1200.5999999999999</v>
      </c>
      <c r="E31" s="5">
        <v>1173.7</v>
      </c>
      <c r="F31" s="5">
        <f t="shared" si="0"/>
        <v>97.759453606530073</v>
      </c>
    </row>
    <row r="32" spans="1:6" ht="34.5" customHeight="1" outlineLevel="7" x14ac:dyDescent="0.2">
      <c r="A32" s="17" t="s">
        <v>578</v>
      </c>
      <c r="B32" s="7" t="s">
        <v>36</v>
      </c>
      <c r="C32" s="7" t="s">
        <v>576</v>
      </c>
      <c r="D32" s="8">
        <v>1200.5999999999999</v>
      </c>
      <c r="E32" s="8">
        <v>1173.7</v>
      </c>
      <c r="F32" s="5">
        <f t="shared" si="0"/>
        <v>97.759453606530073</v>
      </c>
    </row>
    <row r="33" spans="1:6" ht="43.5" customHeight="1" outlineLevel="2" x14ac:dyDescent="0.2">
      <c r="A33" s="4" t="s">
        <v>37</v>
      </c>
      <c r="B33" s="3" t="s">
        <v>38</v>
      </c>
      <c r="C33" s="3"/>
      <c r="D33" s="5">
        <v>1175.0999999999999</v>
      </c>
      <c r="E33" s="5">
        <v>1175.0999999999999</v>
      </c>
      <c r="F33" s="5">
        <f t="shared" si="0"/>
        <v>100</v>
      </c>
    </row>
    <row r="34" spans="1:6" ht="49.5" customHeight="1" outlineLevel="3" x14ac:dyDescent="0.2">
      <c r="A34" s="4" t="s">
        <v>39</v>
      </c>
      <c r="B34" s="3" t="s">
        <v>40</v>
      </c>
      <c r="C34" s="3"/>
      <c r="D34" s="5">
        <v>1175.0999999999999</v>
      </c>
      <c r="E34" s="5">
        <v>1175.0999999999999</v>
      </c>
      <c r="F34" s="5">
        <f t="shared" si="0"/>
        <v>100</v>
      </c>
    </row>
    <row r="35" spans="1:6" ht="24.6" customHeight="1" outlineLevel="7" x14ac:dyDescent="0.2">
      <c r="A35" s="17" t="s">
        <v>578</v>
      </c>
      <c r="B35" s="7" t="s">
        <v>40</v>
      </c>
      <c r="C35" s="7" t="s">
        <v>576</v>
      </c>
      <c r="D35" s="8">
        <v>1175.0999999999999</v>
      </c>
      <c r="E35" s="8">
        <v>1175.0999999999999</v>
      </c>
      <c r="F35" s="5">
        <f t="shared" si="0"/>
        <v>100</v>
      </c>
    </row>
    <row r="36" spans="1:6" ht="62.25" customHeight="1" outlineLevel="2" x14ac:dyDescent="0.2">
      <c r="A36" s="4" t="s">
        <v>41</v>
      </c>
      <c r="B36" s="3" t="s">
        <v>42</v>
      </c>
      <c r="C36" s="3"/>
      <c r="D36" s="5">
        <v>8451.6</v>
      </c>
      <c r="E36" s="5">
        <v>7482.4</v>
      </c>
      <c r="F36" s="5">
        <f t="shared" si="0"/>
        <v>88.532348904349462</v>
      </c>
    </row>
    <row r="37" spans="1:6" ht="51" customHeight="1" outlineLevel="3" x14ac:dyDescent="0.2">
      <c r="A37" s="4" t="s">
        <v>43</v>
      </c>
      <c r="B37" s="3" t="s">
        <v>44</v>
      </c>
      <c r="C37" s="3"/>
      <c r="D37" s="5">
        <v>8451.6</v>
      </c>
      <c r="E37" s="5">
        <v>7482.4</v>
      </c>
      <c r="F37" s="5">
        <f t="shared" si="0"/>
        <v>88.532348904349462</v>
      </c>
    </row>
    <row r="38" spans="1:6" ht="35.25" customHeight="1" outlineLevel="7" x14ac:dyDescent="0.2">
      <c r="A38" s="17" t="s">
        <v>578</v>
      </c>
      <c r="B38" s="7" t="s">
        <v>44</v>
      </c>
      <c r="C38" s="7" t="s">
        <v>576</v>
      </c>
      <c r="D38" s="8">
        <v>8451.6</v>
      </c>
      <c r="E38" s="8">
        <v>7482.4</v>
      </c>
      <c r="F38" s="5">
        <f t="shared" si="0"/>
        <v>88.532348904349462</v>
      </c>
    </row>
    <row r="39" spans="1:6" ht="39" customHeight="1" outlineLevel="2" x14ac:dyDescent="0.2">
      <c r="A39" s="4" t="s">
        <v>45</v>
      </c>
      <c r="B39" s="3" t="s">
        <v>46</v>
      </c>
      <c r="C39" s="3"/>
      <c r="D39" s="5">
        <v>15698.2</v>
      </c>
      <c r="E39" s="5">
        <v>15613.3</v>
      </c>
      <c r="F39" s="5">
        <f t="shared" si="0"/>
        <v>99.459173663222515</v>
      </c>
    </row>
    <row r="40" spans="1:6" ht="36.950000000000003" customHeight="1" outlineLevel="3" x14ac:dyDescent="0.2">
      <c r="A40" s="4" t="s">
        <v>47</v>
      </c>
      <c r="B40" s="3" t="s">
        <v>48</v>
      </c>
      <c r="C40" s="3"/>
      <c r="D40" s="5">
        <v>2354.1</v>
      </c>
      <c r="E40" s="5">
        <v>2269.3000000000002</v>
      </c>
      <c r="F40" s="5">
        <f t="shared" si="0"/>
        <v>96.397774096257606</v>
      </c>
    </row>
    <row r="41" spans="1:6" ht="24.6" customHeight="1" outlineLevel="7" x14ac:dyDescent="0.2">
      <c r="A41" s="17" t="s">
        <v>578</v>
      </c>
      <c r="B41" s="7" t="s">
        <v>48</v>
      </c>
      <c r="C41" s="7" t="s">
        <v>576</v>
      </c>
      <c r="D41" s="8">
        <v>2354.1</v>
      </c>
      <c r="E41" s="8">
        <v>2269.3000000000002</v>
      </c>
      <c r="F41" s="5">
        <f t="shared" si="0"/>
        <v>96.397774096257606</v>
      </c>
    </row>
    <row r="42" spans="1:6" ht="46.5" customHeight="1" outlineLevel="3" x14ac:dyDescent="0.2">
      <c r="A42" s="4" t="s">
        <v>49</v>
      </c>
      <c r="B42" s="3" t="s">
        <v>50</v>
      </c>
      <c r="C42" s="3"/>
      <c r="D42" s="5">
        <v>13344</v>
      </c>
      <c r="E42" s="5">
        <v>13344</v>
      </c>
      <c r="F42" s="5">
        <f t="shared" si="0"/>
        <v>100</v>
      </c>
    </row>
    <row r="43" spans="1:6" ht="24.6" customHeight="1" outlineLevel="7" x14ac:dyDescent="0.2">
      <c r="A43" s="17" t="s">
        <v>578</v>
      </c>
      <c r="B43" s="7" t="s">
        <v>50</v>
      </c>
      <c r="C43" s="7" t="s">
        <v>576</v>
      </c>
      <c r="D43" s="8">
        <v>13344</v>
      </c>
      <c r="E43" s="8">
        <v>13344</v>
      </c>
      <c r="F43" s="5">
        <f t="shared" si="0"/>
        <v>100</v>
      </c>
    </row>
    <row r="44" spans="1:6" ht="51.75" customHeight="1" outlineLevel="2" x14ac:dyDescent="0.2">
      <c r="A44" s="4" t="s">
        <v>51</v>
      </c>
      <c r="B44" s="3" t="s">
        <v>52</v>
      </c>
      <c r="C44" s="3"/>
      <c r="D44" s="5">
        <v>4192.3999999999996</v>
      </c>
      <c r="E44" s="5">
        <v>3727</v>
      </c>
      <c r="F44" s="5">
        <f t="shared" si="0"/>
        <v>88.898960022898592</v>
      </c>
    </row>
    <row r="45" spans="1:6" ht="35.25" customHeight="1" outlineLevel="3" x14ac:dyDescent="0.2">
      <c r="A45" s="4" t="s">
        <v>53</v>
      </c>
      <c r="B45" s="3" t="s">
        <v>54</v>
      </c>
      <c r="C45" s="3"/>
      <c r="D45" s="5">
        <v>4192.3999999999996</v>
      </c>
      <c r="E45" s="5">
        <v>3727</v>
      </c>
      <c r="F45" s="5">
        <f t="shared" si="0"/>
        <v>88.898960022898592</v>
      </c>
    </row>
    <row r="46" spans="1:6" ht="37.5" customHeight="1" outlineLevel="7" x14ac:dyDescent="0.2">
      <c r="A46" s="17" t="s">
        <v>578</v>
      </c>
      <c r="B46" s="7" t="s">
        <v>54</v>
      </c>
      <c r="C46" s="7" t="s">
        <v>576</v>
      </c>
      <c r="D46" s="8">
        <v>4192.3999999999996</v>
      </c>
      <c r="E46" s="8">
        <v>3727</v>
      </c>
      <c r="F46" s="5">
        <f t="shared" si="0"/>
        <v>88.898960022898592</v>
      </c>
    </row>
    <row r="47" spans="1:6" ht="24.6" customHeight="1" outlineLevel="1" x14ac:dyDescent="0.2">
      <c r="A47" s="4" t="s">
        <v>55</v>
      </c>
      <c r="B47" s="3" t="s">
        <v>56</v>
      </c>
      <c r="C47" s="3"/>
      <c r="D47" s="5">
        <v>556</v>
      </c>
      <c r="E47" s="5">
        <v>556</v>
      </c>
      <c r="F47" s="5">
        <f t="shared" si="0"/>
        <v>100</v>
      </c>
    </row>
    <row r="48" spans="1:6" ht="24.6" customHeight="1" outlineLevel="2" x14ac:dyDescent="0.2">
      <c r="A48" s="4" t="s">
        <v>57</v>
      </c>
      <c r="B48" s="3" t="s">
        <v>58</v>
      </c>
      <c r="C48" s="3"/>
      <c r="D48" s="5">
        <v>556</v>
      </c>
      <c r="E48" s="5">
        <v>556</v>
      </c>
      <c r="F48" s="5">
        <f t="shared" si="0"/>
        <v>100</v>
      </c>
    </row>
    <row r="49" spans="1:6" outlineLevel="3" x14ac:dyDescent="0.2">
      <c r="A49" s="4" t="s">
        <v>59</v>
      </c>
      <c r="B49" s="3" t="s">
        <v>60</v>
      </c>
      <c r="C49" s="3"/>
      <c r="D49" s="5">
        <v>556</v>
      </c>
      <c r="E49" s="5">
        <v>556</v>
      </c>
      <c r="F49" s="5">
        <f t="shared" si="0"/>
        <v>100</v>
      </c>
    </row>
    <row r="50" spans="1:6" ht="24.6" customHeight="1" outlineLevel="7" x14ac:dyDescent="0.2">
      <c r="A50" s="17" t="s">
        <v>578</v>
      </c>
      <c r="B50" s="7" t="s">
        <v>60</v>
      </c>
      <c r="C50" s="7" t="s">
        <v>576</v>
      </c>
      <c r="D50" s="8">
        <v>556</v>
      </c>
      <c r="E50" s="8">
        <v>556</v>
      </c>
      <c r="F50" s="5">
        <f t="shared" si="0"/>
        <v>100</v>
      </c>
    </row>
    <row r="51" spans="1:6" ht="24.6" customHeight="1" outlineLevel="1" x14ac:dyDescent="0.2">
      <c r="A51" s="4" t="s">
        <v>61</v>
      </c>
      <c r="B51" s="3" t="s">
        <v>62</v>
      </c>
      <c r="C51" s="3"/>
      <c r="D51" s="5">
        <v>10145</v>
      </c>
      <c r="E51" s="5">
        <v>9393.6</v>
      </c>
      <c r="F51" s="5">
        <f t="shared" si="0"/>
        <v>92.593395761458851</v>
      </c>
    </row>
    <row r="52" spans="1:6" ht="37.5" customHeight="1" outlineLevel="2" x14ac:dyDescent="0.2">
      <c r="A52" s="4" t="s">
        <v>63</v>
      </c>
      <c r="B52" s="3" t="s">
        <v>64</v>
      </c>
      <c r="C52" s="3"/>
      <c r="D52" s="5">
        <v>824.4</v>
      </c>
      <c r="E52" s="5">
        <v>808.9</v>
      </c>
      <c r="F52" s="5">
        <f t="shared" si="0"/>
        <v>98.119844735565266</v>
      </c>
    </row>
    <row r="53" spans="1:6" ht="36.950000000000003" customHeight="1" outlineLevel="3" x14ac:dyDescent="0.2">
      <c r="A53" s="4" t="s">
        <v>65</v>
      </c>
      <c r="B53" s="3" t="s">
        <v>66</v>
      </c>
      <c r="C53" s="3"/>
      <c r="D53" s="5">
        <v>824.4</v>
      </c>
      <c r="E53" s="5">
        <v>808.9</v>
      </c>
      <c r="F53" s="5">
        <f t="shared" si="0"/>
        <v>98.119844735565266</v>
      </c>
    </row>
    <row r="54" spans="1:6" ht="30.75" customHeight="1" outlineLevel="7" x14ac:dyDescent="0.2">
      <c r="A54" s="17" t="s">
        <v>578</v>
      </c>
      <c r="B54" s="7" t="s">
        <v>66</v>
      </c>
      <c r="C54" s="7" t="s">
        <v>576</v>
      </c>
      <c r="D54" s="8">
        <v>824.4</v>
      </c>
      <c r="E54" s="8">
        <v>808.9</v>
      </c>
      <c r="F54" s="5">
        <f t="shared" si="0"/>
        <v>98.119844735565266</v>
      </c>
    </row>
    <row r="55" spans="1:6" ht="38.25" customHeight="1" outlineLevel="2" x14ac:dyDescent="0.2">
      <c r="A55" s="4" t="s">
        <v>67</v>
      </c>
      <c r="B55" s="3" t="s">
        <v>68</v>
      </c>
      <c r="C55" s="3"/>
      <c r="D55" s="5">
        <v>450</v>
      </c>
      <c r="E55" s="5">
        <v>371.1</v>
      </c>
      <c r="F55" s="5">
        <f t="shared" si="0"/>
        <v>82.466666666666683</v>
      </c>
    </row>
    <row r="56" spans="1:6" ht="36.950000000000003" customHeight="1" outlineLevel="3" x14ac:dyDescent="0.2">
      <c r="A56" s="4" t="s">
        <v>69</v>
      </c>
      <c r="B56" s="3" t="s">
        <v>70</v>
      </c>
      <c r="C56" s="3"/>
      <c r="D56" s="5">
        <v>450</v>
      </c>
      <c r="E56" s="5">
        <v>371.1</v>
      </c>
      <c r="F56" s="5">
        <f t="shared" si="0"/>
        <v>82.466666666666683</v>
      </c>
    </row>
    <row r="57" spans="1:6" ht="33.75" customHeight="1" outlineLevel="7" x14ac:dyDescent="0.2">
      <c r="A57" s="17" t="s">
        <v>578</v>
      </c>
      <c r="B57" s="7" t="s">
        <v>70</v>
      </c>
      <c r="C57" s="7" t="s">
        <v>576</v>
      </c>
      <c r="D57" s="8">
        <v>450</v>
      </c>
      <c r="E57" s="8">
        <v>371.1</v>
      </c>
      <c r="F57" s="5">
        <f t="shared" si="0"/>
        <v>82.466666666666683</v>
      </c>
    </row>
    <row r="58" spans="1:6" ht="24.6" customHeight="1" outlineLevel="2" x14ac:dyDescent="0.2">
      <c r="A58" s="4" t="s">
        <v>71</v>
      </c>
      <c r="B58" s="3" t="s">
        <v>72</v>
      </c>
      <c r="C58" s="3"/>
      <c r="D58" s="5">
        <v>96.7</v>
      </c>
      <c r="E58" s="5">
        <v>46.7</v>
      </c>
      <c r="F58" s="5">
        <f t="shared" si="0"/>
        <v>48.293691830403311</v>
      </c>
    </row>
    <row r="59" spans="1:6" outlineLevel="3" x14ac:dyDescent="0.2">
      <c r="A59" s="4" t="s">
        <v>73</v>
      </c>
      <c r="B59" s="3" t="s">
        <v>74</v>
      </c>
      <c r="C59" s="3"/>
      <c r="D59" s="5">
        <v>96.7</v>
      </c>
      <c r="E59" s="5">
        <v>46.7</v>
      </c>
      <c r="F59" s="5">
        <f t="shared" si="0"/>
        <v>48.293691830403311</v>
      </c>
    </row>
    <row r="60" spans="1:6" ht="24.6" customHeight="1" outlineLevel="7" x14ac:dyDescent="0.2">
      <c r="A60" s="17" t="s">
        <v>578</v>
      </c>
      <c r="B60" s="7" t="s">
        <v>74</v>
      </c>
      <c r="C60" s="7" t="s">
        <v>576</v>
      </c>
      <c r="D60" s="8">
        <v>96.7</v>
      </c>
      <c r="E60" s="8">
        <v>46.7</v>
      </c>
      <c r="F60" s="5">
        <f t="shared" si="0"/>
        <v>48.293691830403311</v>
      </c>
    </row>
    <row r="61" spans="1:6" ht="81" customHeight="1" outlineLevel="2" x14ac:dyDescent="0.2">
      <c r="A61" s="9" t="s">
        <v>75</v>
      </c>
      <c r="B61" s="3" t="s">
        <v>76</v>
      </c>
      <c r="C61" s="3"/>
      <c r="D61" s="5">
        <v>50</v>
      </c>
      <c r="E61" s="5">
        <v>14.3</v>
      </c>
      <c r="F61" s="5">
        <f t="shared" si="0"/>
        <v>28.6</v>
      </c>
    </row>
    <row r="62" spans="1:6" ht="76.5" customHeight="1" outlineLevel="3" x14ac:dyDescent="0.2">
      <c r="A62" s="9" t="s">
        <v>77</v>
      </c>
      <c r="B62" s="3" t="s">
        <v>78</v>
      </c>
      <c r="C62" s="3"/>
      <c r="D62" s="5">
        <v>50</v>
      </c>
      <c r="E62" s="5">
        <v>14.3</v>
      </c>
      <c r="F62" s="5">
        <f t="shared" si="0"/>
        <v>28.6</v>
      </c>
    </row>
    <row r="63" spans="1:6" ht="38.25" customHeight="1" outlineLevel="7" x14ac:dyDescent="0.2">
      <c r="A63" s="17" t="s">
        <v>578</v>
      </c>
      <c r="B63" s="7" t="s">
        <v>78</v>
      </c>
      <c r="C63" s="7" t="s">
        <v>576</v>
      </c>
      <c r="D63" s="8">
        <v>50</v>
      </c>
      <c r="E63" s="8">
        <v>14.3</v>
      </c>
      <c r="F63" s="5">
        <f t="shared" si="0"/>
        <v>28.6</v>
      </c>
    </row>
    <row r="64" spans="1:6" ht="46.5" customHeight="1" outlineLevel="2" x14ac:dyDescent="0.2">
      <c r="A64" s="4" t="s">
        <v>79</v>
      </c>
      <c r="B64" s="3" t="s">
        <v>80</v>
      </c>
      <c r="C64" s="3"/>
      <c r="D64" s="5">
        <v>1668</v>
      </c>
      <c r="E64" s="5">
        <v>1430.8</v>
      </c>
      <c r="F64" s="5">
        <f t="shared" si="0"/>
        <v>85.779376498800957</v>
      </c>
    </row>
    <row r="65" spans="1:6" ht="49.5" customHeight="1" outlineLevel="3" x14ac:dyDescent="0.2">
      <c r="A65" s="4" t="s">
        <v>81</v>
      </c>
      <c r="B65" s="3" t="s">
        <v>82</v>
      </c>
      <c r="C65" s="3"/>
      <c r="D65" s="5">
        <v>1668</v>
      </c>
      <c r="E65" s="5">
        <v>1430.8</v>
      </c>
      <c r="F65" s="5">
        <f t="shared" si="0"/>
        <v>85.779376498800957</v>
      </c>
    </row>
    <row r="66" spans="1:6" ht="36" customHeight="1" outlineLevel="7" x14ac:dyDescent="0.2">
      <c r="A66" s="17" t="s">
        <v>578</v>
      </c>
      <c r="B66" s="7" t="s">
        <v>82</v>
      </c>
      <c r="C66" s="7" t="s">
        <v>576</v>
      </c>
      <c r="D66" s="8">
        <v>1668</v>
      </c>
      <c r="E66" s="8">
        <v>1430.8</v>
      </c>
      <c r="F66" s="5">
        <f t="shared" si="0"/>
        <v>85.779376498800957</v>
      </c>
    </row>
    <row r="67" spans="1:6" ht="48.75" customHeight="1" outlineLevel="2" x14ac:dyDescent="0.2">
      <c r="A67" s="4" t="s">
        <v>83</v>
      </c>
      <c r="B67" s="3" t="s">
        <v>84</v>
      </c>
      <c r="C67" s="3"/>
      <c r="D67" s="5">
        <v>401.2</v>
      </c>
      <c r="E67" s="5">
        <v>401.2</v>
      </c>
      <c r="F67" s="5">
        <f t="shared" si="0"/>
        <v>100</v>
      </c>
    </row>
    <row r="68" spans="1:6" ht="36" customHeight="1" outlineLevel="3" x14ac:dyDescent="0.2">
      <c r="A68" s="4" t="s">
        <v>85</v>
      </c>
      <c r="B68" s="3" t="s">
        <v>86</v>
      </c>
      <c r="C68" s="3"/>
      <c r="D68" s="5">
        <v>401.2</v>
      </c>
      <c r="E68" s="5">
        <v>401.2</v>
      </c>
      <c r="F68" s="5">
        <f t="shared" si="0"/>
        <v>100</v>
      </c>
    </row>
    <row r="69" spans="1:6" ht="39" customHeight="1" outlineLevel="7" x14ac:dyDescent="0.2">
      <c r="A69" s="17" t="s">
        <v>578</v>
      </c>
      <c r="B69" s="7" t="s">
        <v>86</v>
      </c>
      <c r="C69" s="7" t="s">
        <v>576</v>
      </c>
      <c r="D69" s="8">
        <v>401.2</v>
      </c>
      <c r="E69" s="8">
        <v>401.2</v>
      </c>
      <c r="F69" s="5">
        <f t="shared" si="0"/>
        <v>100</v>
      </c>
    </row>
    <row r="70" spans="1:6" ht="39" customHeight="1" outlineLevel="2" x14ac:dyDescent="0.2">
      <c r="A70" s="4" t="s">
        <v>51</v>
      </c>
      <c r="B70" s="3" t="s">
        <v>87</v>
      </c>
      <c r="C70" s="3"/>
      <c r="D70" s="5">
        <v>6654.7</v>
      </c>
      <c r="E70" s="5">
        <v>6320.6</v>
      </c>
      <c r="F70" s="5">
        <f t="shared" si="0"/>
        <v>94.979488181285419</v>
      </c>
    </row>
    <row r="71" spans="1:6" ht="39" customHeight="1" outlineLevel="3" x14ac:dyDescent="0.2">
      <c r="A71" s="4" t="s">
        <v>53</v>
      </c>
      <c r="B71" s="3" t="s">
        <v>88</v>
      </c>
      <c r="C71" s="3"/>
      <c r="D71" s="5">
        <v>6654.7</v>
      </c>
      <c r="E71" s="5">
        <v>6320.6</v>
      </c>
      <c r="F71" s="5">
        <f t="shared" si="0"/>
        <v>94.979488181285419</v>
      </c>
    </row>
    <row r="72" spans="1:6" ht="36" customHeight="1" outlineLevel="7" x14ac:dyDescent="0.2">
      <c r="A72" s="17" t="s">
        <v>578</v>
      </c>
      <c r="B72" s="7" t="s">
        <v>88</v>
      </c>
      <c r="C72" s="7" t="s">
        <v>576</v>
      </c>
      <c r="D72" s="8">
        <v>6654.7</v>
      </c>
      <c r="E72" s="8">
        <v>6320.6</v>
      </c>
      <c r="F72" s="5">
        <f t="shared" si="0"/>
        <v>94.979488181285419</v>
      </c>
    </row>
    <row r="73" spans="1:6" ht="24.6" customHeight="1" outlineLevel="1" x14ac:dyDescent="0.2">
      <c r="A73" s="4" t="s">
        <v>89</v>
      </c>
      <c r="B73" s="3" t="s">
        <v>90</v>
      </c>
      <c r="C73" s="3"/>
      <c r="D73" s="5">
        <v>14072.9</v>
      </c>
      <c r="E73" s="5">
        <v>13441</v>
      </c>
      <c r="F73" s="5">
        <f t="shared" si="0"/>
        <v>95.509809634119478</v>
      </c>
    </row>
    <row r="74" spans="1:6" ht="38.25" customHeight="1" outlineLevel="2" x14ac:dyDescent="0.2">
      <c r="A74" s="4" t="s">
        <v>91</v>
      </c>
      <c r="B74" s="3" t="s">
        <v>92</v>
      </c>
      <c r="C74" s="3"/>
      <c r="D74" s="5">
        <v>1032.7</v>
      </c>
      <c r="E74" s="5">
        <v>990.6</v>
      </c>
      <c r="F74" s="5">
        <f t="shared" si="0"/>
        <v>95.923307833833633</v>
      </c>
    </row>
    <row r="75" spans="1:6" ht="40.5" customHeight="1" outlineLevel="3" x14ac:dyDescent="0.2">
      <c r="A75" s="4" t="s">
        <v>93</v>
      </c>
      <c r="B75" s="3" t="s">
        <v>94</v>
      </c>
      <c r="C75" s="3"/>
      <c r="D75" s="5">
        <v>1032.7</v>
      </c>
      <c r="E75" s="5">
        <v>990.6</v>
      </c>
      <c r="F75" s="5">
        <f t="shared" ref="F75:F138" si="1">(E75/D75)*100</f>
        <v>95.923307833833633</v>
      </c>
    </row>
    <row r="76" spans="1:6" ht="30.75" customHeight="1" outlineLevel="7" x14ac:dyDescent="0.2">
      <c r="A76" s="17" t="s">
        <v>578</v>
      </c>
      <c r="B76" s="7" t="s">
        <v>94</v>
      </c>
      <c r="C76" s="7" t="s">
        <v>576</v>
      </c>
      <c r="D76" s="8">
        <v>1032.7</v>
      </c>
      <c r="E76" s="8">
        <v>990.6</v>
      </c>
      <c r="F76" s="5">
        <f t="shared" si="1"/>
        <v>95.923307833833633</v>
      </c>
    </row>
    <row r="77" spans="1:6" ht="39.75" customHeight="1" outlineLevel="2" x14ac:dyDescent="0.2">
      <c r="A77" s="4" t="s">
        <v>95</v>
      </c>
      <c r="B77" s="3" t="s">
        <v>96</v>
      </c>
      <c r="C77" s="3"/>
      <c r="D77" s="5">
        <v>43.7</v>
      </c>
      <c r="E77" s="5">
        <v>43.7</v>
      </c>
      <c r="F77" s="5">
        <f t="shared" si="1"/>
        <v>100</v>
      </c>
    </row>
    <row r="78" spans="1:6" ht="36" customHeight="1" outlineLevel="3" x14ac:dyDescent="0.2">
      <c r="A78" s="4" t="s">
        <v>97</v>
      </c>
      <c r="B78" s="3" t="s">
        <v>98</v>
      </c>
      <c r="C78" s="3"/>
      <c r="D78" s="5">
        <v>43.7</v>
      </c>
      <c r="E78" s="5">
        <v>43.7</v>
      </c>
      <c r="F78" s="5">
        <f t="shared" si="1"/>
        <v>100</v>
      </c>
    </row>
    <row r="79" spans="1:6" ht="33.75" customHeight="1" outlineLevel="7" x14ac:dyDescent="0.2">
      <c r="A79" s="17" t="s">
        <v>578</v>
      </c>
      <c r="B79" s="7" t="s">
        <v>98</v>
      </c>
      <c r="C79" s="7" t="s">
        <v>576</v>
      </c>
      <c r="D79" s="8">
        <v>43.7</v>
      </c>
      <c r="E79" s="8">
        <v>43.7</v>
      </c>
      <c r="F79" s="5">
        <f t="shared" si="1"/>
        <v>100</v>
      </c>
    </row>
    <row r="80" spans="1:6" ht="39.75" customHeight="1" outlineLevel="2" x14ac:dyDescent="0.2">
      <c r="A80" s="4" t="s">
        <v>99</v>
      </c>
      <c r="B80" s="3" t="s">
        <v>100</v>
      </c>
      <c r="C80" s="3"/>
      <c r="D80" s="5">
        <v>160</v>
      </c>
      <c r="E80" s="5">
        <v>160</v>
      </c>
      <c r="F80" s="5">
        <f t="shared" si="1"/>
        <v>100</v>
      </c>
    </row>
    <row r="81" spans="1:6" ht="33" customHeight="1" outlineLevel="3" x14ac:dyDescent="0.2">
      <c r="A81" s="4" t="s">
        <v>85</v>
      </c>
      <c r="B81" s="3" t="s">
        <v>101</v>
      </c>
      <c r="C81" s="3"/>
      <c r="D81" s="5">
        <v>160</v>
      </c>
      <c r="E81" s="5">
        <v>160</v>
      </c>
      <c r="F81" s="5">
        <f t="shared" si="1"/>
        <v>100</v>
      </c>
    </row>
    <row r="82" spans="1:6" ht="24.6" customHeight="1" outlineLevel="7" x14ac:dyDescent="0.2">
      <c r="A82" s="17" t="s">
        <v>578</v>
      </c>
      <c r="B82" s="7" t="s">
        <v>101</v>
      </c>
      <c r="C82" s="7" t="s">
        <v>576</v>
      </c>
      <c r="D82" s="8">
        <v>160</v>
      </c>
      <c r="E82" s="8">
        <v>160</v>
      </c>
      <c r="F82" s="5">
        <f t="shared" si="1"/>
        <v>100</v>
      </c>
    </row>
    <row r="83" spans="1:6" ht="44.25" customHeight="1" outlineLevel="2" x14ac:dyDescent="0.2">
      <c r="A83" s="4" t="s">
        <v>102</v>
      </c>
      <c r="B83" s="3" t="s">
        <v>103</v>
      </c>
      <c r="C83" s="3"/>
      <c r="D83" s="5">
        <v>11150.5</v>
      </c>
      <c r="E83" s="5">
        <v>10560.6</v>
      </c>
      <c r="F83" s="5">
        <f t="shared" si="1"/>
        <v>94.709654275593024</v>
      </c>
    </row>
    <row r="84" spans="1:6" ht="34.5" customHeight="1" outlineLevel="3" x14ac:dyDescent="0.2">
      <c r="A84" s="4" t="s">
        <v>53</v>
      </c>
      <c r="B84" s="3" t="s">
        <v>104</v>
      </c>
      <c r="C84" s="3"/>
      <c r="D84" s="5">
        <v>11150.5</v>
      </c>
      <c r="E84" s="5">
        <v>10560.6</v>
      </c>
      <c r="F84" s="5">
        <f t="shared" si="1"/>
        <v>94.709654275593024</v>
      </c>
    </row>
    <row r="85" spans="1:6" ht="38.25" customHeight="1" outlineLevel="7" x14ac:dyDescent="0.2">
      <c r="A85" s="17" t="s">
        <v>578</v>
      </c>
      <c r="B85" s="7" t="s">
        <v>104</v>
      </c>
      <c r="C85" s="7" t="s">
        <v>576</v>
      </c>
      <c r="D85" s="8">
        <v>11150.5</v>
      </c>
      <c r="E85" s="8">
        <v>10560.6</v>
      </c>
      <c r="F85" s="5">
        <f t="shared" si="1"/>
        <v>94.709654275593024</v>
      </c>
    </row>
    <row r="86" spans="1:6" ht="39.75" customHeight="1" outlineLevel="2" x14ac:dyDescent="0.2">
      <c r="A86" s="4" t="s">
        <v>105</v>
      </c>
      <c r="B86" s="3" t="s">
        <v>106</v>
      </c>
      <c r="C86" s="3"/>
      <c r="D86" s="5">
        <v>1242.7</v>
      </c>
      <c r="E86" s="5">
        <v>1242.7</v>
      </c>
      <c r="F86" s="5">
        <f t="shared" si="1"/>
        <v>100</v>
      </c>
    </row>
    <row r="87" spans="1:6" ht="36.950000000000003" customHeight="1" outlineLevel="3" x14ac:dyDescent="0.2">
      <c r="A87" s="4" t="s">
        <v>107</v>
      </c>
      <c r="B87" s="3" t="s">
        <v>108</v>
      </c>
      <c r="C87" s="3"/>
      <c r="D87" s="5">
        <v>1242.7</v>
      </c>
      <c r="E87" s="5">
        <v>1242.7</v>
      </c>
      <c r="F87" s="5">
        <f t="shared" si="1"/>
        <v>100</v>
      </c>
    </row>
    <row r="88" spans="1:6" ht="37.5" customHeight="1" outlineLevel="7" x14ac:dyDescent="0.2">
      <c r="A88" s="17" t="s">
        <v>578</v>
      </c>
      <c r="B88" s="7" t="s">
        <v>108</v>
      </c>
      <c r="C88" s="7" t="s">
        <v>576</v>
      </c>
      <c r="D88" s="8">
        <v>1242.7</v>
      </c>
      <c r="E88" s="8">
        <v>1242.7</v>
      </c>
      <c r="F88" s="5">
        <f t="shared" si="1"/>
        <v>100</v>
      </c>
    </row>
    <row r="89" spans="1:6" outlineLevel="2" x14ac:dyDescent="0.2">
      <c r="A89" s="4" t="s">
        <v>109</v>
      </c>
      <c r="B89" s="3" t="s">
        <v>110</v>
      </c>
      <c r="C89" s="3"/>
      <c r="D89" s="5">
        <v>242.3</v>
      </c>
      <c r="E89" s="5">
        <v>242.3</v>
      </c>
      <c r="F89" s="5">
        <f t="shared" si="1"/>
        <v>100</v>
      </c>
    </row>
    <row r="90" spans="1:6" ht="49.15" customHeight="1" outlineLevel="3" x14ac:dyDescent="0.2">
      <c r="A90" s="4" t="s">
        <v>111</v>
      </c>
      <c r="B90" s="3" t="s">
        <v>112</v>
      </c>
      <c r="C90" s="3"/>
      <c r="D90" s="5">
        <v>242.3</v>
      </c>
      <c r="E90" s="5">
        <v>242.3</v>
      </c>
      <c r="F90" s="5">
        <f t="shared" si="1"/>
        <v>100</v>
      </c>
    </row>
    <row r="91" spans="1:6" ht="24.6" customHeight="1" outlineLevel="7" x14ac:dyDescent="0.2">
      <c r="A91" s="17" t="s">
        <v>578</v>
      </c>
      <c r="B91" s="7" t="s">
        <v>112</v>
      </c>
      <c r="C91" s="7" t="s">
        <v>576</v>
      </c>
      <c r="D91" s="8">
        <v>242.3</v>
      </c>
      <c r="E91" s="8">
        <v>242.3</v>
      </c>
      <c r="F91" s="5">
        <f t="shared" si="1"/>
        <v>100</v>
      </c>
    </row>
    <row r="92" spans="1:6" ht="50.25" customHeight="1" outlineLevel="2" x14ac:dyDescent="0.2">
      <c r="A92" s="4" t="s">
        <v>113</v>
      </c>
      <c r="B92" s="3" t="s">
        <v>114</v>
      </c>
      <c r="C92" s="3"/>
      <c r="D92" s="5">
        <v>201</v>
      </c>
      <c r="E92" s="5">
        <v>201</v>
      </c>
      <c r="F92" s="5">
        <f t="shared" si="1"/>
        <v>100</v>
      </c>
    </row>
    <row r="93" spans="1:6" ht="36.950000000000003" customHeight="1" outlineLevel="3" x14ac:dyDescent="0.2">
      <c r="A93" s="4" t="s">
        <v>115</v>
      </c>
      <c r="B93" s="3" t="s">
        <v>116</v>
      </c>
      <c r="C93" s="3"/>
      <c r="D93" s="5">
        <v>201</v>
      </c>
      <c r="E93" s="5">
        <v>201</v>
      </c>
      <c r="F93" s="5">
        <f t="shared" si="1"/>
        <v>100</v>
      </c>
    </row>
    <row r="94" spans="1:6" ht="24.6" customHeight="1" outlineLevel="7" x14ac:dyDescent="0.2">
      <c r="A94" s="17" t="s">
        <v>578</v>
      </c>
      <c r="B94" s="7" t="s">
        <v>116</v>
      </c>
      <c r="C94" s="7" t="s">
        <v>576</v>
      </c>
      <c r="D94" s="8">
        <v>201</v>
      </c>
      <c r="E94" s="8">
        <v>201</v>
      </c>
      <c r="F94" s="5">
        <f t="shared" si="1"/>
        <v>100</v>
      </c>
    </row>
    <row r="95" spans="1:6" ht="39.75" customHeight="1" x14ac:dyDescent="0.2">
      <c r="A95" s="4" t="s">
        <v>117</v>
      </c>
      <c r="B95" s="3" t="s">
        <v>118</v>
      </c>
      <c r="C95" s="3"/>
      <c r="D95" s="5">
        <v>50307</v>
      </c>
      <c r="E95" s="5">
        <v>50307</v>
      </c>
      <c r="F95" s="5">
        <f t="shared" si="1"/>
        <v>100</v>
      </c>
    </row>
    <row r="96" spans="1:6" ht="31.5" customHeight="1" outlineLevel="1" x14ac:dyDescent="0.2">
      <c r="A96" s="4" t="s">
        <v>119</v>
      </c>
      <c r="B96" s="3" t="s">
        <v>120</v>
      </c>
      <c r="C96" s="3"/>
      <c r="D96" s="5">
        <v>499.9</v>
      </c>
      <c r="E96" s="5">
        <v>499.9</v>
      </c>
      <c r="F96" s="5">
        <f t="shared" si="1"/>
        <v>100</v>
      </c>
    </row>
    <row r="97" spans="1:6" ht="41.25" customHeight="1" outlineLevel="2" x14ac:dyDescent="0.2">
      <c r="A97" s="4" t="s">
        <v>121</v>
      </c>
      <c r="B97" s="3" t="s">
        <v>122</v>
      </c>
      <c r="C97" s="3"/>
      <c r="D97" s="5">
        <v>499.9</v>
      </c>
      <c r="E97" s="5">
        <v>499.9</v>
      </c>
      <c r="F97" s="5">
        <f t="shared" si="1"/>
        <v>100</v>
      </c>
    </row>
    <row r="98" spans="1:6" ht="36.950000000000003" customHeight="1" outlineLevel="3" x14ac:dyDescent="0.2">
      <c r="A98" s="4" t="s">
        <v>123</v>
      </c>
      <c r="B98" s="3" t="s">
        <v>124</v>
      </c>
      <c r="C98" s="3"/>
      <c r="D98" s="5">
        <v>499.9</v>
      </c>
      <c r="E98" s="5">
        <v>499.9</v>
      </c>
      <c r="F98" s="5">
        <f t="shared" si="1"/>
        <v>100</v>
      </c>
    </row>
    <row r="99" spans="1:6" ht="24.6" customHeight="1" outlineLevel="7" x14ac:dyDescent="0.2">
      <c r="A99" s="16" t="s">
        <v>577</v>
      </c>
      <c r="B99" s="7" t="s">
        <v>124</v>
      </c>
      <c r="C99" s="7" t="s">
        <v>572</v>
      </c>
      <c r="D99" s="8">
        <v>499.9</v>
      </c>
      <c r="E99" s="8">
        <v>499.9</v>
      </c>
      <c r="F99" s="5">
        <f t="shared" si="1"/>
        <v>100</v>
      </c>
    </row>
    <row r="100" spans="1:6" ht="43.5" customHeight="1" outlineLevel="1" x14ac:dyDescent="0.2">
      <c r="A100" s="4" t="s">
        <v>125</v>
      </c>
      <c r="B100" s="3" t="s">
        <v>126</v>
      </c>
      <c r="C100" s="3"/>
      <c r="D100" s="5">
        <v>48470.9</v>
      </c>
      <c r="E100" s="5">
        <v>48470.9</v>
      </c>
      <c r="F100" s="5">
        <f t="shared" si="1"/>
        <v>100</v>
      </c>
    </row>
    <row r="101" spans="1:6" ht="39" customHeight="1" outlineLevel="2" x14ac:dyDescent="0.2">
      <c r="A101" s="4" t="s">
        <v>127</v>
      </c>
      <c r="B101" s="3" t="s">
        <v>128</v>
      </c>
      <c r="C101" s="3"/>
      <c r="D101" s="5">
        <v>22608</v>
      </c>
      <c r="E101" s="5">
        <v>22608</v>
      </c>
      <c r="F101" s="5">
        <f t="shared" si="1"/>
        <v>100</v>
      </c>
    </row>
    <row r="102" spans="1:6" ht="36.950000000000003" customHeight="1" outlineLevel="3" x14ac:dyDescent="0.2">
      <c r="A102" s="4" t="s">
        <v>129</v>
      </c>
      <c r="B102" s="3" t="s">
        <v>130</v>
      </c>
      <c r="C102" s="3"/>
      <c r="D102" s="5">
        <v>22608</v>
      </c>
      <c r="E102" s="5">
        <v>22608</v>
      </c>
      <c r="F102" s="5">
        <f t="shared" si="1"/>
        <v>100</v>
      </c>
    </row>
    <row r="103" spans="1:6" ht="24.6" customHeight="1" outlineLevel="7" x14ac:dyDescent="0.2">
      <c r="A103" s="16" t="s">
        <v>577</v>
      </c>
      <c r="B103" s="7" t="s">
        <v>130</v>
      </c>
      <c r="C103" s="7" t="s">
        <v>572</v>
      </c>
      <c r="D103" s="8">
        <v>22608</v>
      </c>
      <c r="E103" s="8">
        <v>22608</v>
      </c>
      <c r="F103" s="5">
        <f t="shared" si="1"/>
        <v>100</v>
      </c>
    </row>
    <row r="104" spans="1:6" ht="57.75" customHeight="1" outlineLevel="2" x14ac:dyDescent="0.2">
      <c r="A104" s="4" t="s">
        <v>131</v>
      </c>
      <c r="B104" s="3" t="s">
        <v>132</v>
      </c>
      <c r="C104" s="3"/>
      <c r="D104" s="5">
        <v>23821.200000000001</v>
      </c>
      <c r="E104" s="5">
        <v>23821.200000000001</v>
      </c>
      <c r="F104" s="5">
        <f t="shared" si="1"/>
        <v>100</v>
      </c>
    </row>
    <row r="105" spans="1:6" ht="48.75" customHeight="1" outlineLevel="3" x14ac:dyDescent="0.2">
      <c r="A105" s="4" t="s">
        <v>133</v>
      </c>
      <c r="B105" s="3" t="s">
        <v>134</v>
      </c>
      <c r="C105" s="3"/>
      <c r="D105" s="5">
        <v>23821.200000000001</v>
      </c>
      <c r="E105" s="5">
        <v>23821.200000000001</v>
      </c>
      <c r="F105" s="5">
        <f t="shared" si="1"/>
        <v>100</v>
      </c>
    </row>
    <row r="106" spans="1:6" ht="24.6" customHeight="1" outlineLevel="7" x14ac:dyDescent="0.2">
      <c r="A106" s="16" t="s">
        <v>577</v>
      </c>
      <c r="B106" s="7" t="s">
        <v>134</v>
      </c>
      <c r="C106" s="7" t="s">
        <v>572</v>
      </c>
      <c r="D106" s="8">
        <v>44.9</v>
      </c>
      <c r="E106" s="8">
        <v>44.9</v>
      </c>
      <c r="F106" s="5">
        <f t="shared" si="1"/>
        <v>100</v>
      </c>
    </row>
    <row r="107" spans="1:6" ht="32.25" customHeight="1" outlineLevel="7" x14ac:dyDescent="0.2">
      <c r="A107" s="17" t="s">
        <v>580</v>
      </c>
      <c r="B107" s="7" t="s">
        <v>134</v>
      </c>
      <c r="C107" s="7" t="s">
        <v>573</v>
      </c>
      <c r="D107" s="8">
        <v>23776.3</v>
      </c>
      <c r="E107" s="8">
        <v>23776.3</v>
      </c>
      <c r="F107" s="5">
        <f t="shared" si="1"/>
        <v>100</v>
      </c>
    </row>
    <row r="108" spans="1:6" ht="45" customHeight="1" outlineLevel="2" x14ac:dyDescent="0.2">
      <c r="A108" s="4" t="s">
        <v>135</v>
      </c>
      <c r="B108" s="3" t="s">
        <v>136</v>
      </c>
      <c r="C108" s="3"/>
      <c r="D108" s="5">
        <v>4.7</v>
      </c>
      <c r="E108" s="5">
        <v>4.7</v>
      </c>
      <c r="F108" s="5">
        <f t="shared" si="1"/>
        <v>100</v>
      </c>
    </row>
    <row r="109" spans="1:6" ht="48.75" customHeight="1" outlineLevel="3" x14ac:dyDescent="0.2">
      <c r="A109" s="4" t="s">
        <v>137</v>
      </c>
      <c r="B109" s="3" t="s">
        <v>138</v>
      </c>
      <c r="C109" s="3"/>
      <c r="D109" s="5">
        <v>4.7</v>
      </c>
      <c r="E109" s="5">
        <v>4.7</v>
      </c>
      <c r="F109" s="5">
        <f t="shared" si="1"/>
        <v>100</v>
      </c>
    </row>
    <row r="110" spans="1:6" ht="24.6" customHeight="1" outlineLevel="7" x14ac:dyDescent="0.2">
      <c r="A110" s="16" t="s">
        <v>577</v>
      </c>
      <c r="B110" s="7" t="s">
        <v>138</v>
      </c>
      <c r="C110" s="7" t="s">
        <v>572</v>
      </c>
      <c r="D110" s="8">
        <v>4.7</v>
      </c>
      <c r="E110" s="8">
        <v>4.7</v>
      </c>
      <c r="F110" s="5">
        <f t="shared" si="1"/>
        <v>100</v>
      </c>
    </row>
    <row r="111" spans="1:6" ht="58.5" customHeight="1" outlineLevel="2" x14ac:dyDescent="0.2">
      <c r="A111" s="4" t="s">
        <v>139</v>
      </c>
      <c r="B111" s="3" t="s">
        <v>140</v>
      </c>
      <c r="C111" s="3"/>
      <c r="D111" s="5">
        <v>2037</v>
      </c>
      <c r="E111" s="5">
        <v>2037</v>
      </c>
      <c r="F111" s="5">
        <f t="shared" si="1"/>
        <v>100</v>
      </c>
    </row>
    <row r="112" spans="1:6" ht="64.5" customHeight="1" outlineLevel="3" x14ac:dyDescent="0.2">
      <c r="A112" s="4" t="s">
        <v>141</v>
      </c>
      <c r="B112" s="3" t="s">
        <v>142</v>
      </c>
      <c r="C112" s="3"/>
      <c r="D112" s="5">
        <v>2037</v>
      </c>
      <c r="E112" s="5">
        <v>2037</v>
      </c>
      <c r="F112" s="5">
        <f t="shared" si="1"/>
        <v>100</v>
      </c>
    </row>
    <row r="113" spans="1:6" ht="24.6" customHeight="1" outlineLevel="7" x14ac:dyDescent="0.2">
      <c r="A113" s="16" t="s">
        <v>577</v>
      </c>
      <c r="B113" s="7" t="s">
        <v>142</v>
      </c>
      <c r="C113" s="7" t="s">
        <v>572</v>
      </c>
      <c r="D113" s="8">
        <v>2037</v>
      </c>
      <c r="E113" s="8">
        <v>2037</v>
      </c>
      <c r="F113" s="5">
        <f t="shared" si="1"/>
        <v>100</v>
      </c>
    </row>
    <row r="114" spans="1:6" ht="46.5" customHeight="1" outlineLevel="1" x14ac:dyDescent="0.2">
      <c r="A114" s="4" t="s">
        <v>143</v>
      </c>
      <c r="B114" s="3" t="s">
        <v>144</v>
      </c>
      <c r="C114" s="3"/>
      <c r="D114" s="5">
        <v>1336.2</v>
      </c>
      <c r="E114" s="5">
        <v>1336.2</v>
      </c>
      <c r="F114" s="5">
        <f t="shared" si="1"/>
        <v>100</v>
      </c>
    </row>
    <row r="115" spans="1:6" ht="24" outlineLevel="2" x14ac:dyDescent="0.2">
      <c r="A115" s="4" t="s">
        <v>145</v>
      </c>
      <c r="B115" s="3" t="s">
        <v>146</v>
      </c>
      <c r="C115" s="3"/>
      <c r="D115" s="5">
        <v>1336.2</v>
      </c>
      <c r="E115" s="5">
        <v>1336.2</v>
      </c>
      <c r="F115" s="5">
        <f t="shared" si="1"/>
        <v>100</v>
      </c>
    </row>
    <row r="116" spans="1:6" ht="45.75" customHeight="1" outlineLevel="3" x14ac:dyDescent="0.2">
      <c r="A116" s="4" t="s">
        <v>147</v>
      </c>
      <c r="B116" s="3" t="s">
        <v>148</v>
      </c>
      <c r="C116" s="3"/>
      <c r="D116" s="5">
        <v>1336.2</v>
      </c>
      <c r="E116" s="5">
        <v>1336.2</v>
      </c>
      <c r="F116" s="5">
        <f t="shared" si="1"/>
        <v>100</v>
      </c>
    </row>
    <row r="117" spans="1:6" ht="24.6" customHeight="1" outlineLevel="7" x14ac:dyDescent="0.2">
      <c r="A117" s="16" t="s">
        <v>577</v>
      </c>
      <c r="B117" s="7" t="s">
        <v>148</v>
      </c>
      <c r="C117" s="7" t="s">
        <v>572</v>
      </c>
      <c r="D117" s="8">
        <v>1336.2</v>
      </c>
      <c r="E117" s="8">
        <v>1336.2</v>
      </c>
      <c r="F117" s="5">
        <f t="shared" si="1"/>
        <v>100</v>
      </c>
    </row>
    <row r="118" spans="1:6" ht="36.950000000000003" customHeight="1" x14ac:dyDescent="0.2">
      <c r="A118" s="4" t="s">
        <v>149</v>
      </c>
      <c r="B118" s="3" t="s">
        <v>150</v>
      </c>
      <c r="C118" s="3"/>
      <c r="D118" s="5">
        <v>2562.1</v>
      </c>
      <c r="E118" s="5">
        <v>2562.1</v>
      </c>
      <c r="F118" s="5">
        <f t="shared" si="1"/>
        <v>100</v>
      </c>
    </row>
    <row r="119" spans="1:6" ht="39" customHeight="1" outlineLevel="1" x14ac:dyDescent="0.2">
      <c r="A119" s="4" t="s">
        <v>584</v>
      </c>
      <c r="B119" s="3" t="s">
        <v>151</v>
      </c>
      <c r="C119" s="3"/>
      <c r="D119" s="5">
        <v>2562.1</v>
      </c>
      <c r="E119" s="5">
        <v>2562.1</v>
      </c>
      <c r="F119" s="5">
        <f t="shared" si="1"/>
        <v>100</v>
      </c>
    </row>
    <row r="120" spans="1:6" ht="43.5" customHeight="1" outlineLevel="2" x14ac:dyDescent="0.2">
      <c r="A120" s="4" t="s">
        <v>152</v>
      </c>
      <c r="B120" s="3" t="s">
        <v>153</v>
      </c>
      <c r="C120" s="3"/>
      <c r="D120" s="5">
        <v>2562.1</v>
      </c>
      <c r="E120" s="5">
        <v>2562.1</v>
      </c>
      <c r="F120" s="5">
        <f t="shared" si="1"/>
        <v>100</v>
      </c>
    </row>
    <row r="121" spans="1:6" ht="36.950000000000003" customHeight="1" outlineLevel="3" x14ac:dyDescent="0.2">
      <c r="A121" s="4" t="s">
        <v>154</v>
      </c>
      <c r="B121" s="3" t="s">
        <v>155</v>
      </c>
      <c r="C121" s="3"/>
      <c r="D121" s="5">
        <v>2562.1</v>
      </c>
      <c r="E121" s="5">
        <v>2562.1</v>
      </c>
      <c r="F121" s="5">
        <f t="shared" si="1"/>
        <v>100</v>
      </c>
    </row>
    <row r="122" spans="1:6" ht="26.25" customHeight="1" outlineLevel="7" x14ac:dyDescent="0.2">
      <c r="A122" s="17" t="s">
        <v>580</v>
      </c>
      <c r="B122" s="7" t="s">
        <v>155</v>
      </c>
      <c r="C122" s="7" t="s">
        <v>573</v>
      </c>
      <c r="D122" s="8">
        <v>2562.1</v>
      </c>
      <c r="E122" s="8">
        <v>2562.1</v>
      </c>
      <c r="F122" s="5">
        <f t="shared" si="1"/>
        <v>100</v>
      </c>
    </row>
    <row r="123" spans="1:6" ht="36.950000000000003" customHeight="1" x14ac:dyDescent="0.2">
      <c r="A123" s="4" t="s">
        <v>156</v>
      </c>
      <c r="B123" s="3" t="s">
        <v>157</v>
      </c>
      <c r="C123" s="3"/>
      <c r="D123" s="5">
        <v>488.7</v>
      </c>
      <c r="E123" s="5">
        <v>488.7</v>
      </c>
      <c r="F123" s="5">
        <f t="shared" si="1"/>
        <v>100</v>
      </c>
    </row>
    <row r="124" spans="1:6" ht="24.6" customHeight="1" outlineLevel="1" x14ac:dyDescent="0.2">
      <c r="A124" s="4" t="s">
        <v>158</v>
      </c>
      <c r="B124" s="3" t="s">
        <v>159</v>
      </c>
      <c r="C124" s="3"/>
      <c r="D124" s="5">
        <v>488.7</v>
      </c>
      <c r="E124" s="5">
        <v>488.7</v>
      </c>
      <c r="F124" s="5">
        <f t="shared" si="1"/>
        <v>100</v>
      </c>
    </row>
    <row r="125" spans="1:6" ht="46.5" customHeight="1" outlineLevel="2" x14ac:dyDescent="0.2">
      <c r="A125" s="4" t="s">
        <v>160</v>
      </c>
      <c r="B125" s="3" t="s">
        <v>161</v>
      </c>
      <c r="C125" s="3"/>
      <c r="D125" s="5">
        <v>488.7</v>
      </c>
      <c r="E125" s="5">
        <v>488.7</v>
      </c>
      <c r="F125" s="5">
        <f t="shared" si="1"/>
        <v>100</v>
      </c>
    </row>
    <row r="126" spans="1:6" ht="36.950000000000003" customHeight="1" outlineLevel="3" x14ac:dyDescent="0.2">
      <c r="A126" s="4" t="s">
        <v>162</v>
      </c>
      <c r="B126" s="3" t="s">
        <v>163</v>
      </c>
      <c r="C126" s="3"/>
      <c r="D126" s="5">
        <v>488.7</v>
      </c>
      <c r="E126" s="5">
        <v>488.7</v>
      </c>
      <c r="F126" s="5">
        <f t="shared" si="1"/>
        <v>100</v>
      </c>
    </row>
    <row r="127" spans="1:6" ht="24.6" customHeight="1" outlineLevel="7" x14ac:dyDescent="0.2">
      <c r="A127" s="17" t="s">
        <v>581</v>
      </c>
      <c r="B127" s="7" t="s">
        <v>163</v>
      </c>
      <c r="C127" s="7" t="s">
        <v>574</v>
      </c>
      <c r="D127" s="8">
        <v>488.7</v>
      </c>
      <c r="E127" s="8">
        <v>488.7</v>
      </c>
      <c r="F127" s="5">
        <f t="shared" si="1"/>
        <v>100</v>
      </c>
    </row>
    <row r="128" spans="1:6" ht="49.15" customHeight="1" x14ac:dyDescent="0.2">
      <c r="A128" s="4" t="s">
        <v>164</v>
      </c>
      <c r="B128" s="3" t="s">
        <v>165</v>
      </c>
      <c r="C128" s="3"/>
      <c r="D128" s="5">
        <v>119</v>
      </c>
      <c r="E128" s="5">
        <v>116.8</v>
      </c>
      <c r="F128" s="5">
        <f t="shared" si="1"/>
        <v>98.151260504201673</v>
      </c>
    </row>
    <row r="129" spans="1:6" ht="39.75" customHeight="1" outlineLevel="1" x14ac:dyDescent="0.2">
      <c r="A129" s="4" t="s">
        <v>166</v>
      </c>
      <c r="B129" s="3" t="s">
        <v>167</v>
      </c>
      <c r="C129" s="3"/>
      <c r="D129" s="5">
        <v>95</v>
      </c>
      <c r="E129" s="5">
        <v>95</v>
      </c>
      <c r="F129" s="5">
        <f t="shared" si="1"/>
        <v>100</v>
      </c>
    </row>
    <row r="130" spans="1:6" ht="47.25" customHeight="1" outlineLevel="2" x14ac:dyDescent="0.2">
      <c r="A130" s="4" t="s">
        <v>168</v>
      </c>
      <c r="B130" s="3" t="s">
        <v>169</v>
      </c>
      <c r="C130" s="3"/>
      <c r="D130" s="5">
        <v>5</v>
      </c>
      <c r="E130" s="5">
        <v>5</v>
      </c>
      <c r="F130" s="5">
        <f t="shared" si="1"/>
        <v>100</v>
      </c>
    </row>
    <row r="131" spans="1:6" ht="36" customHeight="1" outlineLevel="3" x14ac:dyDescent="0.2">
      <c r="A131" s="4" t="s">
        <v>170</v>
      </c>
      <c r="B131" s="3" t="s">
        <v>171</v>
      </c>
      <c r="C131" s="3"/>
      <c r="D131" s="5">
        <v>5</v>
      </c>
      <c r="E131" s="5">
        <v>5</v>
      </c>
      <c r="F131" s="5">
        <f t="shared" si="1"/>
        <v>100</v>
      </c>
    </row>
    <row r="132" spans="1:6" ht="24.6" customHeight="1" outlineLevel="7" x14ac:dyDescent="0.2">
      <c r="A132" s="16" t="s">
        <v>577</v>
      </c>
      <c r="B132" s="7" t="s">
        <v>171</v>
      </c>
      <c r="C132" s="7" t="s">
        <v>572</v>
      </c>
      <c r="D132" s="8">
        <v>5</v>
      </c>
      <c r="E132" s="8">
        <v>5</v>
      </c>
      <c r="F132" s="5">
        <f t="shared" si="1"/>
        <v>100</v>
      </c>
    </row>
    <row r="133" spans="1:6" ht="48.75" customHeight="1" outlineLevel="2" x14ac:dyDescent="0.2">
      <c r="A133" s="4" t="s">
        <v>172</v>
      </c>
      <c r="B133" s="3" t="s">
        <v>173</v>
      </c>
      <c r="C133" s="3"/>
      <c r="D133" s="5">
        <v>90</v>
      </c>
      <c r="E133" s="5">
        <v>90</v>
      </c>
      <c r="F133" s="5">
        <f t="shared" si="1"/>
        <v>100</v>
      </c>
    </row>
    <row r="134" spans="1:6" ht="43.5" customHeight="1" outlineLevel="3" x14ac:dyDescent="0.2">
      <c r="A134" s="4" t="s">
        <v>174</v>
      </c>
      <c r="B134" s="3" t="s">
        <v>175</v>
      </c>
      <c r="C134" s="3"/>
      <c r="D134" s="5">
        <v>90</v>
      </c>
      <c r="E134" s="5">
        <v>90</v>
      </c>
      <c r="F134" s="5">
        <f t="shared" si="1"/>
        <v>100</v>
      </c>
    </row>
    <row r="135" spans="1:6" outlineLevel="7" x14ac:dyDescent="0.2">
      <c r="A135" s="6" t="s">
        <v>176</v>
      </c>
      <c r="B135" s="7" t="s">
        <v>175</v>
      </c>
      <c r="C135" s="7" t="s">
        <v>564</v>
      </c>
      <c r="D135" s="8">
        <v>90</v>
      </c>
      <c r="E135" s="8">
        <v>90</v>
      </c>
      <c r="F135" s="5">
        <f t="shared" si="1"/>
        <v>100</v>
      </c>
    </row>
    <row r="136" spans="1:6" ht="49.15" customHeight="1" outlineLevel="1" x14ac:dyDescent="0.2">
      <c r="A136" s="4" t="s">
        <v>178</v>
      </c>
      <c r="B136" s="3" t="s">
        <v>179</v>
      </c>
      <c r="C136" s="3"/>
      <c r="D136" s="5">
        <v>24</v>
      </c>
      <c r="E136" s="5">
        <v>21.8</v>
      </c>
      <c r="F136" s="5">
        <f t="shared" si="1"/>
        <v>90.833333333333329</v>
      </c>
    </row>
    <row r="137" spans="1:6" ht="53.25" customHeight="1" outlineLevel="2" x14ac:dyDescent="0.2">
      <c r="A137" s="4" t="s">
        <v>180</v>
      </c>
      <c r="B137" s="3" t="s">
        <v>181</v>
      </c>
      <c r="C137" s="3"/>
      <c r="D137" s="5">
        <v>5</v>
      </c>
      <c r="E137" s="5">
        <v>5</v>
      </c>
      <c r="F137" s="5">
        <f t="shared" si="1"/>
        <v>100</v>
      </c>
    </row>
    <row r="138" spans="1:6" ht="49.5" customHeight="1" outlineLevel="3" x14ac:dyDescent="0.2">
      <c r="A138" s="4" t="s">
        <v>182</v>
      </c>
      <c r="B138" s="3" t="s">
        <v>183</v>
      </c>
      <c r="C138" s="3"/>
      <c r="D138" s="5">
        <v>5</v>
      </c>
      <c r="E138" s="5">
        <v>5</v>
      </c>
      <c r="F138" s="5">
        <f t="shared" si="1"/>
        <v>100</v>
      </c>
    </row>
    <row r="139" spans="1:6" ht="24.6" customHeight="1" outlineLevel="7" x14ac:dyDescent="0.2">
      <c r="A139" s="16" t="s">
        <v>577</v>
      </c>
      <c r="B139" s="7" t="s">
        <v>183</v>
      </c>
      <c r="C139" s="7" t="s">
        <v>572</v>
      </c>
      <c r="D139" s="8">
        <v>5</v>
      </c>
      <c r="E139" s="8">
        <v>5</v>
      </c>
      <c r="F139" s="5">
        <f t="shared" ref="F139:F198" si="2">(E139/D139)*100</f>
        <v>100</v>
      </c>
    </row>
    <row r="140" spans="1:6" ht="39.75" customHeight="1" outlineLevel="2" x14ac:dyDescent="0.2">
      <c r="A140" s="4" t="s">
        <v>184</v>
      </c>
      <c r="B140" s="3" t="s">
        <v>185</v>
      </c>
      <c r="C140" s="3"/>
      <c r="D140" s="5">
        <v>5</v>
      </c>
      <c r="E140" s="5">
        <v>5</v>
      </c>
      <c r="F140" s="5">
        <f t="shared" si="2"/>
        <v>100</v>
      </c>
    </row>
    <row r="141" spans="1:6" ht="28.5" customHeight="1" outlineLevel="3" x14ac:dyDescent="0.2">
      <c r="A141" s="4" t="s">
        <v>186</v>
      </c>
      <c r="B141" s="3" t="s">
        <v>187</v>
      </c>
      <c r="C141" s="3"/>
      <c r="D141" s="5">
        <v>5</v>
      </c>
      <c r="E141" s="5">
        <v>5</v>
      </c>
      <c r="F141" s="5">
        <f t="shared" si="2"/>
        <v>100</v>
      </c>
    </row>
    <row r="142" spans="1:6" ht="24.6" customHeight="1" outlineLevel="7" x14ac:dyDescent="0.2">
      <c r="A142" s="16" t="s">
        <v>577</v>
      </c>
      <c r="B142" s="7" t="s">
        <v>187</v>
      </c>
      <c r="C142" s="7" t="s">
        <v>572</v>
      </c>
      <c r="D142" s="8">
        <v>5</v>
      </c>
      <c r="E142" s="8">
        <v>5</v>
      </c>
      <c r="F142" s="5">
        <f t="shared" si="2"/>
        <v>100</v>
      </c>
    </row>
    <row r="143" spans="1:6" ht="44.25" customHeight="1" outlineLevel="2" x14ac:dyDescent="0.2">
      <c r="A143" s="4" t="s">
        <v>188</v>
      </c>
      <c r="B143" s="3" t="s">
        <v>189</v>
      </c>
      <c r="C143" s="3"/>
      <c r="D143" s="5">
        <v>10</v>
      </c>
      <c r="E143" s="5">
        <v>10</v>
      </c>
      <c r="F143" s="5">
        <f t="shared" si="2"/>
        <v>100</v>
      </c>
    </row>
    <row r="144" spans="1:6" ht="46.5" customHeight="1" outlineLevel="3" x14ac:dyDescent="0.2">
      <c r="A144" s="4" t="s">
        <v>190</v>
      </c>
      <c r="B144" s="3" t="s">
        <v>191</v>
      </c>
      <c r="C144" s="3"/>
      <c r="D144" s="5">
        <v>10</v>
      </c>
      <c r="E144" s="5">
        <v>10</v>
      </c>
      <c r="F144" s="5">
        <f t="shared" si="2"/>
        <v>100</v>
      </c>
    </row>
    <row r="145" spans="1:6" ht="24.6" customHeight="1" outlineLevel="7" x14ac:dyDescent="0.2">
      <c r="A145" s="16" t="s">
        <v>577</v>
      </c>
      <c r="B145" s="7" t="s">
        <v>191</v>
      </c>
      <c r="C145" s="7" t="s">
        <v>572</v>
      </c>
      <c r="D145" s="8">
        <v>10</v>
      </c>
      <c r="E145" s="8">
        <v>10</v>
      </c>
      <c r="F145" s="5">
        <f t="shared" si="2"/>
        <v>100</v>
      </c>
    </row>
    <row r="146" spans="1:6" ht="33.75" customHeight="1" outlineLevel="2" x14ac:dyDescent="0.2">
      <c r="A146" s="4" t="s">
        <v>192</v>
      </c>
      <c r="B146" s="3" t="s">
        <v>193</v>
      </c>
      <c r="C146" s="3"/>
      <c r="D146" s="5">
        <v>4</v>
      </c>
      <c r="E146" s="5">
        <v>1.8</v>
      </c>
      <c r="F146" s="5">
        <f t="shared" si="2"/>
        <v>45</v>
      </c>
    </row>
    <row r="147" spans="1:6" ht="33" customHeight="1" outlineLevel="3" x14ac:dyDescent="0.2">
      <c r="A147" s="4" t="s">
        <v>194</v>
      </c>
      <c r="B147" s="3" t="s">
        <v>195</v>
      </c>
      <c r="C147" s="3"/>
      <c r="D147" s="5">
        <v>4</v>
      </c>
      <c r="E147" s="5">
        <v>1.8</v>
      </c>
      <c r="F147" s="5">
        <f t="shared" si="2"/>
        <v>45</v>
      </c>
    </row>
    <row r="148" spans="1:6" ht="19.5" customHeight="1" outlineLevel="7" x14ac:dyDescent="0.2">
      <c r="A148" s="17" t="s">
        <v>581</v>
      </c>
      <c r="B148" s="7" t="s">
        <v>195</v>
      </c>
      <c r="C148" s="7" t="s">
        <v>574</v>
      </c>
      <c r="D148" s="8">
        <v>4</v>
      </c>
      <c r="E148" s="8">
        <v>1.8</v>
      </c>
      <c r="F148" s="5">
        <f t="shared" si="2"/>
        <v>45</v>
      </c>
    </row>
    <row r="149" spans="1:6" ht="33.75" customHeight="1" x14ac:dyDescent="0.2">
      <c r="A149" s="4" t="s">
        <v>197</v>
      </c>
      <c r="B149" s="3" t="s">
        <v>198</v>
      </c>
      <c r="C149" s="3"/>
      <c r="D149" s="5">
        <v>18</v>
      </c>
      <c r="E149" s="5">
        <v>15.8</v>
      </c>
      <c r="F149" s="5">
        <f t="shared" si="2"/>
        <v>87.777777777777771</v>
      </c>
    </row>
    <row r="150" spans="1:6" ht="30" customHeight="1" outlineLevel="1" x14ac:dyDescent="0.2">
      <c r="A150" s="4" t="s">
        <v>199</v>
      </c>
      <c r="B150" s="3" t="s">
        <v>200</v>
      </c>
      <c r="C150" s="3"/>
      <c r="D150" s="5">
        <v>18</v>
      </c>
      <c r="E150" s="5">
        <v>15.8</v>
      </c>
      <c r="F150" s="5">
        <f t="shared" si="2"/>
        <v>87.777777777777771</v>
      </c>
    </row>
    <row r="151" spans="1:6" ht="59.25" customHeight="1" outlineLevel="2" x14ac:dyDescent="0.2">
      <c r="A151" s="4" t="s">
        <v>201</v>
      </c>
      <c r="B151" s="3" t="s">
        <v>202</v>
      </c>
      <c r="C151" s="3"/>
      <c r="D151" s="5">
        <v>10</v>
      </c>
      <c r="E151" s="5">
        <v>10</v>
      </c>
      <c r="F151" s="5">
        <f t="shared" si="2"/>
        <v>100</v>
      </c>
    </row>
    <row r="152" spans="1:6" ht="43.5" customHeight="1" outlineLevel="3" x14ac:dyDescent="0.2">
      <c r="A152" s="4" t="s">
        <v>203</v>
      </c>
      <c r="B152" s="3" t="s">
        <v>204</v>
      </c>
      <c r="C152" s="3"/>
      <c r="D152" s="5">
        <v>10</v>
      </c>
      <c r="E152" s="5">
        <v>10</v>
      </c>
      <c r="F152" s="5">
        <f t="shared" si="2"/>
        <v>100</v>
      </c>
    </row>
    <row r="153" spans="1:6" ht="24.6" customHeight="1" outlineLevel="7" x14ac:dyDescent="0.2">
      <c r="A153" s="16" t="s">
        <v>577</v>
      </c>
      <c r="B153" s="7" t="s">
        <v>204</v>
      </c>
      <c r="C153" s="7" t="s">
        <v>572</v>
      </c>
      <c r="D153" s="8">
        <v>10</v>
      </c>
      <c r="E153" s="8">
        <v>10</v>
      </c>
      <c r="F153" s="5">
        <f t="shared" si="2"/>
        <v>100</v>
      </c>
    </row>
    <row r="154" spans="1:6" ht="36.950000000000003" customHeight="1" outlineLevel="2" x14ac:dyDescent="0.2">
      <c r="A154" s="4" t="s">
        <v>205</v>
      </c>
      <c r="B154" s="3" t="s">
        <v>206</v>
      </c>
      <c r="C154" s="3"/>
      <c r="D154" s="5">
        <v>8</v>
      </c>
      <c r="E154" s="5">
        <v>5.8</v>
      </c>
      <c r="F154" s="5">
        <f t="shared" si="2"/>
        <v>72.5</v>
      </c>
    </row>
    <row r="155" spans="1:6" ht="36.950000000000003" customHeight="1" outlineLevel="3" x14ac:dyDescent="0.2">
      <c r="A155" s="4" t="s">
        <v>207</v>
      </c>
      <c r="B155" s="3" t="s">
        <v>208</v>
      </c>
      <c r="C155" s="3"/>
      <c r="D155" s="5">
        <v>8</v>
      </c>
      <c r="E155" s="5">
        <v>5.8</v>
      </c>
      <c r="F155" s="5">
        <f t="shared" si="2"/>
        <v>72.5</v>
      </c>
    </row>
    <row r="156" spans="1:6" ht="24.6" customHeight="1" outlineLevel="7" x14ac:dyDescent="0.2">
      <c r="A156" s="16" t="s">
        <v>577</v>
      </c>
      <c r="B156" s="7" t="s">
        <v>208</v>
      </c>
      <c r="C156" s="7" t="s">
        <v>572</v>
      </c>
      <c r="D156" s="8">
        <v>8</v>
      </c>
      <c r="E156" s="8">
        <v>5.8</v>
      </c>
      <c r="F156" s="5">
        <f t="shared" si="2"/>
        <v>72.5</v>
      </c>
    </row>
    <row r="157" spans="1:6" ht="36.950000000000003" customHeight="1" x14ac:dyDescent="0.2">
      <c r="A157" s="4" t="s">
        <v>209</v>
      </c>
      <c r="B157" s="3" t="s">
        <v>210</v>
      </c>
      <c r="C157" s="3"/>
      <c r="D157" s="5">
        <v>51435.199999999997</v>
      </c>
      <c r="E157" s="5">
        <v>29879.8</v>
      </c>
      <c r="F157" s="5">
        <f t="shared" si="2"/>
        <v>58.092123681836561</v>
      </c>
    </row>
    <row r="158" spans="1:6" ht="24.6" customHeight="1" outlineLevel="1" x14ac:dyDescent="0.2">
      <c r="A158" s="4" t="s">
        <v>211</v>
      </c>
      <c r="B158" s="3" t="s">
        <v>212</v>
      </c>
      <c r="C158" s="3"/>
      <c r="D158" s="5">
        <v>51435.199999999997</v>
      </c>
      <c r="E158" s="5">
        <v>29879.8</v>
      </c>
      <c r="F158" s="5">
        <f t="shared" si="2"/>
        <v>58.092123681836561</v>
      </c>
    </row>
    <row r="159" spans="1:6" ht="24.6" customHeight="1" outlineLevel="2" x14ac:dyDescent="0.2">
      <c r="A159" s="4" t="s">
        <v>213</v>
      </c>
      <c r="B159" s="3" t="s">
        <v>214</v>
      </c>
      <c r="C159" s="3"/>
      <c r="D159" s="5">
        <v>927.2</v>
      </c>
      <c r="E159" s="5">
        <v>893.1</v>
      </c>
      <c r="F159" s="5">
        <f t="shared" si="2"/>
        <v>96.322260569456432</v>
      </c>
    </row>
    <row r="160" spans="1:6" ht="24.6" customHeight="1" outlineLevel="3" x14ac:dyDescent="0.2">
      <c r="A160" s="4" t="s">
        <v>215</v>
      </c>
      <c r="B160" s="3" t="s">
        <v>216</v>
      </c>
      <c r="C160" s="3"/>
      <c r="D160" s="5">
        <v>927.2</v>
      </c>
      <c r="E160" s="5">
        <v>893.1</v>
      </c>
      <c r="F160" s="5">
        <f t="shared" si="2"/>
        <v>96.322260569456432</v>
      </c>
    </row>
    <row r="161" spans="1:6" ht="31.5" customHeight="1" outlineLevel="7" x14ac:dyDescent="0.2">
      <c r="A161" s="17" t="s">
        <v>578</v>
      </c>
      <c r="B161" s="7" t="s">
        <v>216</v>
      </c>
      <c r="C161" s="7" t="s">
        <v>576</v>
      </c>
      <c r="D161" s="8">
        <v>927.2</v>
      </c>
      <c r="E161" s="8">
        <v>893.1</v>
      </c>
      <c r="F161" s="5">
        <f t="shared" si="2"/>
        <v>96.322260569456432</v>
      </c>
    </row>
    <row r="162" spans="1:6" ht="36.950000000000003" customHeight="1" outlineLevel="2" x14ac:dyDescent="0.2">
      <c r="A162" s="4" t="s">
        <v>217</v>
      </c>
      <c r="B162" s="3" t="s">
        <v>218</v>
      </c>
      <c r="C162" s="3"/>
      <c r="D162" s="5">
        <v>49643</v>
      </c>
      <c r="E162" s="5">
        <v>28187.5</v>
      </c>
      <c r="F162" s="5">
        <f t="shared" si="2"/>
        <v>56.780412142698864</v>
      </c>
    </row>
    <row r="163" spans="1:6" ht="24.6" customHeight="1" outlineLevel="3" x14ac:dyDescent="0.2">
      <c r="A163" s="4" t="s">
        <v>219</v>
      </c>
      <c r="B163" s="3" t="s">
        <v>220</v>
      </c>
      <c r="C163" s="3"/>
      <c r="D163" s="5">
        <v>30915.1</v>
      </c>
      <c r="E163" s="5">
        <v>9459.6</v>
      </c>
      <c r="F163" s="5">
        <f t="shared" si="2"/>
        <v>30.598639499791368</v>
      </c>
    </row>
    <row r="164" spans="1:6" ht="51.75" customHeight="1" outlineLevel="7" x14ac:dyDescent="0.2">
      <c r="A164" s="17" t="s">
        <v>578</v>
      </c>
      <c r="B164" s="7" t="s">
        <v>220</v>
      </c>
      <c r="C164" s="7" t="s">
        <v>576</v>
      </c>
      <c r="D164" s="8">
        <v>30915.1</v>
      </c>
      <c r="E164" s="8">
        <v>9459.6</v>
      </c>
      <c r="F164" s="5">
        <f t="shared" si="2"/>
        <v>30.598639499791368</v>
      </c>
    </row>
    <row r="165" spans="1:6" ht="51.75" customHeight="1" outlineLevel="3" x14ac:dyDescent="0.2">
      <c r="A165" s="4" t="s">
        <v>221</v>
      </c>
      <c r="B165" s="3" t="s">
        <v>222</v>
      </c>
      <c r="C165" s="3"/>
      <c r="D165" s="5">
        <v>18727.900000000001</v>
      </c>
      <c r="E165" s="5">
        <v>18727.900000000001</v>
      </c>
      <c r="F165" s="5">
        <f t="shared" si="2"/>
        <v>100</v>
      </c>
    </row>
    <row r="166" spans="1:6" ht="24.6" customHeight="1" outlineLevel="7" x14ac:dyDescent="0.2">
      <c r="A166" s="17" t="s">
        <v>578</v>
      </c>
      <c r="B166" s="7" t="s">
        <v>222</v>
      </c>
      <c r="C166" s="7" t="s">
        <v>576</v>
      </c>
      <c r="D166" s="8">
        <v>18727.900000000001</v>
      </c>
      <c r="E166" s="8">
        <v>18727.900000000001</v>
      </c>
      <c r="F166" s="5">
        <f t="shared" si="2"/>
        <v>100</v>
      </c>
    </row>
    <row r="167" spans="1:6" ht="24.6" customHeight="1" outlineLevel="2" x14ac:dyDescent="0.2">
      <c r="A167" s="4" t="s">
        <v>223</v>
      </c>
      <c r="B167" s="3" t="s">
        <v>224</v>
      </c>
      <c r="C167" s="3"/>
      <c r="D167" s="5">
        <v>715</v>
      </c>
      <c r="E167" s="5">
        <v>662.2</v>
      </c>
      <c r="F167" s="5">
        <f t="shared" si="2"/>
        <v>92.615384615384627</v>
      </c>
    </row>
    <row r="168" spans="1:6" outlineLevel="3" x14ac:dyDescent="0.2">
      <c r="A168" s="4" t="s">
        <v>225</v>
      </c>
      <c r="B168" s="3" t="s">
        <v>226</v>
      </c>
      <c r="C168" s="3"/>
      <c r="D168" s="5">
        <v>665</v>
      </c>
      <c r="E168" s="5">
        <v>662.2</v>
      </c>
      <c r="F168" s="5">
        <f t="shared" si="2"/>
        <v>99.578947368421055</v>
      </c>
    </row>
    <row r="169" spans="1:6" ht="61.5" customHeight="1" outlineLevel="7" x14ac:dyDescent="0.2">
      <c r="A169" s="17" t="s">
        <v>579</v>
      </c>
      <c r="B169" s="7" t="s">
        <v>226</v>
      </c>
      <c r="C169" s="7" t="s">
        <v>571</v>
      </c>
      <c r="D169" s="8">
        <v>172.6</v>
      </c>
      <c r="E169" s="8">
        <v>171.8</v>
      </c>
      <c r="F169" s="5">
        <f t="shared" si="2"/>
        <v>99.536500579374291</v>
      </c>
    </row>
    <row r="170" spans="1:6" ht="24.6" customHeight="1" outlineLevel="7" x14ac:dyDescent="0.2">
      <c r="A170" s="16" t="s">
        <v>577</v>
      </c>
      <c r="B170" s="7" t="s">
        <v>226</v>
      </c>
      <c r="C170" s="7" t="s">
        <v>572</v>
      </c>
      <c r="D170" s="8">
        <v>427.8</v>
      </c>
      <c r="E170" s="8">
        <v>425.7</v>
      </c>
      <c r="F170" s="5">
        <f t="shared" si="2"/>
        <v>99.509116409537157</v>
      </c>
    </row>
    <row r="171" spans="1:6" ht="30.75" customHeight="1" outlineLevel="7" x14ac:dyDescent="0.2">
      <c r="A171" s="17" t="s">
        <v>581</v>
      </c>
      <c r="B171" s="7" t="s">
        <v>226</v>
      </c>
      <c r="C171" s="7" t="s">
        <v>574</v>
      </c>
      <c r="D171" s="8">
        <v>64.7</v>
      </c>
      <c r="E171" s="8">
        <v>64.7</v>
      </c>
      <c r="F171" s="5">
        <f t="shared" si="2"/>
        <v>100</v>
      </c>
    </row>
    <row r="172" spans="1:6" ht="48" customHeight="1" outlineLevel="3" x14ac:dyDescent="0.2">
      <c r="A172" s="4" t="s">
        <v>227</v>
      </c>
      <c r="B172" s="3" t="s">
        <v>228</v>
      </c>
      <c r="C172" s="3"/>
      <c r="D172" s="5">
        <v>50</v>
      </c>
      <c r="E172" s="5">
        <v>0</v>
      </c>
      <c r="F172" s="5">
        <f t="shared" si="2"/>
        <v>0</v>
      </c>
    </row>
    <row r="173" spans="1:6" ht="24.6" customHeight="1" outlineLevel="7" x14ac:dyDescent="0.2">
      <c r="A173" s="16" t="s">
        <v>577</v>
      </c>
      <c r="B173" s="7" t="s">
        <v>228</v>
      </c>
      <c r="C173" s="7" t="s">
        <v>572</v>
      </c>
      <c r="D173" s="8">
        <v>50</v>
      </c>
      <c r="E173" s="8">
        <v>0</v>
      </c>
      <c r="F173" s="5">
        <f t="shared" si="2"/>
        <v>0</v>
      </c>
    </row>
    <row r="174" spans="1:6" ht="24.6" customHeight="1" outlineLevel="2" x14ac:dyDescent="0.2">
      <c r="A174" s="4" t="s">
        <v>229</v>
      </c>
      <c r="B174" s="3" t="s">
        <v>230</v>
      </c>
      <c r="C174" s="3"/>
      <c r="D174" s="5">
        <v>150</v>
      </c>
      <c r="E174" s="5">
        <v>137.1</v>
      </c>
      <c r="F174" s="5">
        <f t="shared" si="2"/>
        <v>91.399999999999991</v>
      </c>
    </row>
    <row r="175" spans="1:6" outlineLevel="3" x14ac:dyDescent="0.2">
      <c r="A175" s="4" t="s">
        <v>231</v>
      </c>
      <c r="B175" s="3" t="s">
        <v>232</v>
      </c>
      <c r="C175" s="3"/>
      <c r="D175" s="5">
        <v>150</v>
      </c>
      <c r="E175" s="5">
        <v>137.1</v>
      </c>
      <c r="F175" s="5">
        <f t="shared" si="2"/>
        <v>91.399999999999991</v>
      </c>
    </row>
    <row r="176" spans="1:6" ht="36.75" customHeight="1" outlineLevel="7" x14ac:dyDescent="0.2">
      <c r="A176" s="17" t="s">
        <v>578</v>
      </c>
      <c r="B176" s="7" t="s">
        <v>232</v>
      </c>
      <c r="C176" s="7" t="s">
        <v>576</v>
      </c>
      <c r="D176" s="8">
        <v>150</v>
      </c>
      <c r="E176" s="8">
        <v>137.1</v>
      </c>
      <c r="F176" s="5">
        <f t="shared" si="2"/>
        <v>91.399999999999991</v>
      </c>
    </row>
    <row r="177" spans="1:6" ht="36.950000000000003" customHeight="1" x14ac:dyDescent="0.2">
      <c r="A177" s="4" t="s">
        <v>233</v>
      </c>
      <c r="B177" s="3" t="s">
        <v>234</v>
      </c>
      <c r="C177" s="3"/>
      <c r="D177" s="5">
        <v>469148.7</v>
      </c>
      <c r="E177" s="5">
        <v>455855.3</v>
      </c>
      <c r="F177" s="5">
        <f t="shared" si="2"/>
        <v>97.166484741405014</v>
      </c>
    </row>
    <row r="178" spans="1:6" ht="49.15" customHeight="1" outlineLevel="1" x14ac:dyDescent="0.2">
      <c r="A178" s="4" t="s">
        <v>235</v>
      </c>
      <c r="B178" s="3" t="s">
        <v>236</v>
      </c>
      <c r="C178" s="3"/>
      <c r="D178" s="5">
        <v>63091.5</v>
      </c>
      <c r="E178" s="5">
        <v>61889.5</v>
      </c>
      <c r="F178" s="5">
        <f t="shared" si="2"/>
        <v>98.094830523921601</v>
      </c>
    </row>
    <row r="179" spans="1:6" ht="36.950000000000003" customHeight="1" outlineLevel="2" x14ac:dyDescent="0.2">
      <c r="A179" s="4" t="s">
        <v>237</v>
      </c>
      <c r="B179" s="3" t="s">
        <v>238</v>
      </c>
      <c r="C179" s="3"/>
      <c r="D179" s="5">
        <v>13008.1</v>
      </c>
      <c r="E179" s="5">
        <v>12877.9</v>
      </c>
      <c r="F179" s="5">
        <f t="shared" si="2"/>
        <v>98.999085185384487</v>
      </c>
    </row>
    <row r="180" spans="1:6" ht="24.6" customHeight="1" outlineLevel="3" x14ac:dyDescent="0.2">
      <c r="A180" s="4" t="s">
        <v>239</v>
      </c>
      <c r="B180" s="3" t="s">
        <v>240</v>
      </c>
      <c r="C180" s="3"/>
      <c r="D180" s="5">
        <v>1081.7</v>
      </c>
      <c r="E180" s="5">
        <v>951.6</v>
      </c>
      <c r="F180" s="5">
        <f t="shared" si="2"/>
        <v>87.97263566608116</v>
      </c>
    </row>
    <row r="181" spans="1:6" ht="39.75" customHeight="1" outlineLevel="7" x14ac:dyDescent="0.2">
      <c r="A181" s="17" t="s">
        <v>578</v>
      </c>
      <c r="B181" s="7" t="s">
        <v>240</v>
      </c>
      <c r="C181" s="7" t="s">
        <v>576</v>
      </c>
      <c r="D181" s="8">
        <v>1081.7</v>
      </c>
      <c r="E181" s="8">
        <v>951.6</v>
      </c>
      <c r="F181" s="5">
        <f t="shared" si="2"/>
        <v>87.97263566608116</v>
      </c>
    </row>
    <row r="182" spans="1:6" ht="82.5" customHeight="1" outlineLevel="3" x14ac:dyDescent="0.2">
      <c r="A182" s="9" t="s">
        <v>241</v>
      </c>
      <c r="B182" s="3" t="s">
        <v>242</v>
      </c>
      <c r="C182" s="3"/>
      <c r="D182" s="5">
        <v>7087.6</v>
      </c>
      <c r="E182" s="5">
        <v>7087.6</v>
      </c>
      <c r="F182" s="5">
        <f t="shared" si="2"/>
        <v>100</v>
      </c>
    </row>
    <row r="183" spans="1:6" ht="24.6" customHeight="1" outlineLevel="7" x14ac:dyDescent="0.2">
      <c r="A183" s="17" t="s">
        <v>578</v>
      </c>
      <c r="B183" s="7" t="s">
        <v>242</v>
      </c>
      <c r="C183" s="7" t="s">
        <v>576</v>
      </c>
      <c r="D183" s="8">
        <v>7087.6</v>
      </c>
      <c r="E183" s="8">
        <v>7087.6</v>
      </c>
      <c r="F183" s="5">
        <f t="shared" si="2"/>
        <v>100</v>
      </c>
    </row>
    <row r="184" spans="1:6" ht="35.25" customHeight="1" outlineLevel="3" x14ac:dyDescent="0.2">
      <c r="A184" s="4" t="s">
        <v>243</v>
      </c>
      <c r="B184" s="3" t="s">
        <v>244</v>
      </c>
      <c r="C184" s="3"/>
      <c r="D184" s="5">
        <v>4838.8</v>
      </c>
      <c r="E184" s="5">
        <v>4838.8</v>
      </c>
      <c r="F184" s="5">
        <f t="shared" si="2"/>
        <v>100</v>
      </c>
    </row>
    <row r="185" spans="1:6" ht="24.6" customHeight="1" outlineLevel="7" x14ac:dyDescent="0.2">
      <c r="A185" s="17" t="s">
        <v>578</v>
      </c>
      <c r="B185" s="7" t="s">
        <v>244</v>
      </c>
      <c r="C185" s="7" t="s">
        <v>576</v>
      </c>
      <c r="D185" s="8">
        <v>4838.8</v>
      </c>
      <c r="E185" s="8">
        <v>4838.8</v>
      </c>
      <c r="F185" s="5">
        <f t="shared" si="2"/>
        <v>100</v>
      </c>
    </row>
    <row r="186" spans="1:6" ht="36.950000000000003" customHeight="1" outlineLevel="2" x14ac:dyDescent="0.2">
      <c r="A186" s="4" t="s">
        <v>245</v>
      </c>
      <c r="B186" s="3" t="s">
        <v>246</v>
      </c>
      <c r="C186" s="3"/>
      <c r="D186" s="5">
        <v>46862</v>
      </c>
      <c r="E186" s="5">
        <v>46063.7</v>
      </c>
      <c r="F186" s="5">
        <f t="shared" si="2"/>
        <v>98.296487559216416</v>
      </c>
    </row>
    <row r="187" spans="1:6" ht="24.6" customHeight="1" outlineLevel="3" x14ac:dyDescent="0.2">
      <c r="A187" s="4" t="s">
        <v>247</v>
      </c>
      <c r="B187" s="3" t="s">
        <v>248</v>
      </c>
      <c r="C187" s="3"/>
      <c r="D187" s="5">
        <v>5035.3</v>
      </c>
      <c r="E187" s="5">
        <v>4237</v>
      </c>
      <c r="F187" s="5">
        <f t="shared" si="2"/>
        <v>84.14592973606338</v>
      </c>
    </row>
    <row r="188" spans="1:6" ht="42.75" customHeight="1" outlineLevel="7" x14ac:dyDescent="0.2">
      <c r="A188" s="17" t="s">
        <v>578</v>
      </c>
      <c r="B188" s="7" t="s">
        <v>248</v>
      </c>
      <c r="C188" s="7" t="s">
        <v>576</v>
      </c>
      <c r="D188" s="8">
        <v>5035.3</v>
      </c>
      <c r="E188" s="8">
        <v>4237</v>
      </c>
      <c r="F188" s="5">
        <f t="shared" si="2"/>
        <v>84.14592973606338</v>
      </c>
    </row>
    <row r="189" spans="1:6" ht="24.6" customHeight="1" outlineLevel="3" x14ac:dyDescent="0.2">
      <c r="A189" s="4" t="s">
        <v>249</v>
      </c>
      <c r="B189" s="3" t="s">
        <v>250</v>
      </c>
      <c r="C189" s="3"/>
      <c r="D189" s="5">
        <v>26740.799999999999</v>
      </c>
      <c r="E189" s="5">
        <v>26740.799999999999</v>
      </c>
      <c r="F189" s="5">
        <f t="shared" si="2"/>
        <v>100</v>
      </c>
    </row>
    <row r="190" spans="1:6" ht="24.6" customHeight="1" outlineLevel="7" x14ac:dyDescent="0.2">
      <c r="A190" s="17" t="s">
        <v>578</v>
      </c>
      <c r="B190" s="7" t="s">
        <v>250</v>
      </c>
      <c r="C190" s="7" t="s">
        <v>576</v>
      </c>
      <c r="D190" s="8">
        <v>26740.799999999999</v>
      </c>
      <c r="E190" s="8">
        <v>26740.799999999999</v>
      </c>
      <c r="F190" s="5">
        <f t="shared" si="2"/>
        <v>100</v>
      </c>
    </row>
    <row r="191" spans="1:6" ht="69" customHeight="1" outlineLevel="3" x14ac:dyDescent="0.2">
      <c r="A191" s="9" t="s">
        <v>251</v>
      </c>
      <c r="B191" s="3" t="s">
        <v>252</v>
      </c>
      <c r="C191" s="3"/>
      <c r="D191" s="5">
        <v>13024.1</v>
      </c>
      <c r="E191" s="5">
        <v>13024.1</v>
      </c>
      <c r="F191" s="5">
        <f t="shared" si="2"/>
        <v>100</v>
      </c>
    </row>
    <row r="192" spans="1:6" ht="24.6" customHeight="1" outlineLevel="7" x14ac:dyDescent="0.2">
      <c r="A192" s="17" t="s">
        <v>578</v>
      </c>
      <c r="B192" s="7" t="s">
        <v>252</v>
      </c>
      <c r="C192" s="7" t="s">
        <v>576</v>
      </c>
      <c r="D192" s="8">
        <v>13024.1</v>
      </c>
      <c r="E192" s="8">
        <v>13024.1</v>
      </c>
      <c r="F192" s="5">
        <f t="shared" si="2"/>
        <v>100</v>
      </c>
    </row>
    <row r="193" spans="1:6" ht="54" customHeight="1" outlineLevel="3" x14ac:dyDescent="0.2">
      <c r="A193" s="4" t="s">
        <v>253</v>
      </c>
      <c r="B193" s="3" t="s">
        <v>254</v>
      </c>
      <c r="C193" s="3"/>
      <c r="D193" s="5">
        <v>2061.9</v>
      </c>
      <c r="E193" s="5">
        <v>2061.9</v>
      </c>
      <c r="F193" s="5">
        <f t="shared" si="2"/>
        <v>100</v>
      </c>
    </row>
    <row r="194" spans="1:6" ht="24.6" customHeight="1" outlineLevel="7" x14ac:dyDescent="0.2">
      <c r="A194" s="17" t="s">
        <v>578</v>
      </c>
      <c r="B194" s="7" t="s">
        <v>254</v>
      </c>
      <c r="C194" s="7" t="s">
        <v>576</v>
      </c>
      <c r="D194" s="8">
        <v>2061.9</v>
      </c>
      <c r="E194" s="8">
        <v>2061.9</v>
      </c>
      <c r="F194" s="5">
        <f t="shared" si="2"/>
        <v>100</v>
      </c>
    </row>
    <row r="195" spans="1:6" ht="36.950000000000003" customHeight="1" outlineLevel="2" x14ac:dyDescent="0.2">
      <c r="A195" s="4" t="s">
        <v>255</v>
      </c>
      <c r="B195" s="3" t="s">
        <v>256</v>
      </c>
      <c r="C195" s="3"/>
      <c r="D195" s="5">
        <v>1295.5</v>
      </c>
      <c r="E195" s="5">
        <v>1295.5</v>
      </c>
      <c r="F195" s="5">
        <f t="shared" si="2"/>
        <v>100</v>
      </c>
    </row>
    <row r="196" spans="1:6" ht="24.6" customHeight="1" outlineLevel="3" x14ac:dyDescent="0.2">
      <c r="A196" s="4" t="s">
        <v>257</v>
      </c>
      <c r="B196" s="3" t="s">
        <v>258</v>
      </c>
      <c r="C196" s="3"/>
      <c r="D196" s="5">
        <v>451.5</v>
      </c>
      <c r="E196" s="5">
        <v>451.4</v>
      </c>
      <c r="F196" s="5">
        <f t="shared" si="2"/>
        <v>99.977851605758573</v>
      </c>
    </row>
    <row r="197" spans="1:6" ht="34.5" customHeight="1" outlineLevel="7" x14ac:dyDescent="0.2">
      <c r="A197" s="17" t="s">
        <v>578</v>
      </c>
      <c r="B197" s="7" t="s">
        <v>258</v>
      </c>
      <c r="C197" s="7" t="s">
        <v>576</v>
      </c>
      <c r="D197" s="8">
        <v>451.5</v>
      </c>
      <c r="E197" s="8">
        <v>451.4</v>
      </c>
      <c r="F197" s="5">
        <f t="shared" si="2"/>
        <v>99.977851605758573</v>
      </c>
    </row>
    <row r="198" spans="1:6" ht="72.75" customHeight="1" outlineLevel="3" x14ac:dyDescent="0.2">
      <c r="A198" s="4" t="s">
        <v>259</v>
      </c>
      <c r="B198" s="3" t="s">
        <v>260</v>
      </c>
      <c r="C198" s="3"/>
      <c r="D198" s="5">
        <v>844.1</v>
      </c>
      <c r="E198" s="5">
        <v>844.1</v>
      </c>
      <c r="F198" s="5">
        <f t="shared" si="2"/>
        <v>100</v>
      </c>
    </row>
    <row r="199" spans="1:6" ht="24.6" customHeight="1" outlineLevel="7" x14ac:dyDescent="0.2">
      <c r="A199" s="17" t="s">
        <v>578</v>
      </c>
      <c r="B199" s="7" t="s">
        <v>260</v>
      </c>
      <c r="C199" s="7" t="s">
        <v>576</v>
      </c>
      <c r="D199" s="8">
        <v>844.1</v>
      </c>
      <c r="E199" s="8">
        <v>844.1</v>
      </c>
      <c r="F199" s="5">
        <f t="shared" ref="F199:F261" si="3">(E199/D199)*100</f>
        <v>100</v>
      </c>
    </row>
    <row r="200" spans="1:6" ht="36.950000000000003" customHeight="1" outlineLevel="2" x14ac:dyDescent="0.2">
      <c r="A200" s="4" t="s">
        <v>261</v>
      </c>
      <c r="B200" s="3" t="s">
        <v>262</v>
      </c>
      <c r="C200" s="3"/>
      <c r="D200" s="5">
        <v>350</v>
      </c>
      <c r="E200" s="5">
        <v>76.5</v>
      </c>
      <c r="F200" s="5">
        <f t="shared" si="3"/>
        <v>21.857142857142858</v>
      </c>
    </row>
    <row r="201" spans="1:6" ht="24.6" customHeight="1" outlineLevel="3" x14ac:dyDescent="0.2">
      <c r="A201" s="4" t="s">
        <v>263</v>
      </c>
      <c r="B201" s="3" t="s">
        <v>264</v>
      </c>
      <c r="C201" s="3"/>
      <c r="D201" s="5">
        <v>350</v>
      </c>
      <c r="E201" s="5">
        <v>76.5</v>
      </c>
      <c r="F201" s="5">
        <f t="shared" si="3"/>
        <v>21.857142857142858</v>
      </c>
    </row>
    <row r="202" spans="1:6" ht="39" customHeight="1" outlineLevel="7" x14ac:dyDescent="0.2">
      <c r="A202" s="17" t="s">
        <v>578</v>
      </c>
      <c r="B202" s="7" t="s">
        <v>264</v>
      </c>
      <c r="C202" s="7" t="s">
        <v>576</v>
      </c>
      <c r="D202" s="8">
        <v>350</v>
      </c>
      <c r="E202" s="8">
        <v>76.5</v>
      </c>
      <c r="F202" s="5">
        <f t="shared" si="3"/>
        <v>21.857142857142858</v>
      </c>
    </row>
    <row r="203" spans="1:6" ht="56.25" customHeight="1" outlineLevel="2" x14ac:dyDescent="0.2">
      <c r="A203" s="4" t="s">
        <v>265</v>
      </c>
      <c r="B203" s="3" t="s">
        <v>266</v>
      </c>
      <c r="C203" s="3"/>
      <c r="D203" s="5">
        <v>1575.8</v>
      </c>
      <c r="E203" s="5">
        <v>1575.8</v>
      </c>
      <c r="F203" s="5">
        <f t="shared" si="3"/>
        <v>100</v>
      </c>
    </row>
    <row r="204" spans="1:6" ht="42" customHeight="1" outlineLevel="3" x14ac:dyDescent="0.2">
      <c r="A204" s="4" t="s">
        <v>267</v>
      </c>
      <c r="B204" s="3" t="s">
        <v>268</v>
      </c>
      <c r="C204" s="3"/>
      <c r="D204" s="5">
        <v>1575.8</v>
      </c>
      <c r="E204" s="5">
        <v>1575.8</v>
      </c>
      <c r="F204" s="5">
        <f t="shared" si="3"/>
        <v>100</v>
      </c>
    </row>
    <row r="205" spans="1:6" ht="24.6" customHeight="1" outlineLevel="7" x14ac:dyDescent="0.2">
      <c r="A205" s="17" t="s">
        <v>578</v>
      </c>
      <c r="B205" s="7" t="s">
        <v>268</v>
      </c>
      <c r="C205" s="7" t="s">
        <v>576</v>
      </c>
      <c r="D205" s="8">
        <v>1575.8</v>
      </c>
      <c r="E205" s="8">
        <v>1575.8</v>
      </c>
      <c r="F205" s="5">
        <f t="shared" si="3"/>
        <v>100</v>
      </c>
    </row>
    <row r="206" spans="1:6" ht="24.6" customHeight="1" outlineLevel="1" x14ac:dyDescent="0.2">
      <c r="A206" s="4" t="s">
        <v>269</v>
      </c>
      <c r="B206" s="3" t="s">
        <v>270</v>
      </c>
      <c r="C206" s="3"/>
      <c r="D206" s="5">
        <v>1556.8</v>
      </c>
      <c r="E206" s="5">
        <v>1340.5</v>
      </c>
      <c r="F206" s="5">
        <f t="shared" si="3"/>
        <v>86.106115107913666</v>
      </c>
    </row>
    <row r="207" spans="1:6" ht="46.5" customHeight="1" outlineLevel="2" x14ac:dyDescent="0.2">
      <c r="A207" s="4" t="s">
        <v>271</v>
      </c>
      <c r="B207" s="3" t="s">
        <v>272</v>
      </c>
      <c r="C207" s="3"/>
      <c r="D207" s="5">
        <v>100</v>
      </c>
      <c r="E207" s="5">
        <v>1.8</v>
      </c>
      <c r="F207" s="5">
        <f t="shared" si="3"/>
        <v>1.8000000000000003</v>
      </c>
    </row>
    <row r="208" spans="1:6" ht="33.75" customHeight="1" outlineLevel="3" x14ac:dyDescent="0.2">
      <c r="A208" s="4" t="s">
        <v>273</v>
      </c>
      <c r="B208" s="3" t="s">
        <v>274</v>
      </c>
      <c r="C208" s="3"/>
      <c r="D208" s="5">
        <v>100</v>
      </c>
      <c r="E208" s="5">
        <v>1.8</v>
      </c>
      <c r="F208" s="5">
        <f t="shared" si="3"/>
        <v>1.8000000000000003</v>
      </c>
    </row>
    <row r="209" spans="1:6" ht="24.6" customHeight="1" outlineLevel="7" x14ac:dyDescent="0.2">
      <c r="A209" s="16" t="s">
        <v>577</v>
      </c>
      <c r="B209" s="7" t="s">
        <v>274</v>
      </c>
      <c r="C209" s="7" t="s">
        <v>572</v>
      </c>
      <c r="D209" s="8">
        <v>60</v>
      </c>
      <c r="E209" s="8">
        <v>0</v>
      </c>
      <c r="F209" s="5">
        <f t="shared" si="3"/>
        <v>0</v>
      </c>
    </row>
    <row r="210" spans="1:6" ht="42" customHeight="1" outlineLevel="7" x14ac:dyDescent="0.2">
      <c r="A210" s="17" t="s">
        <v>578</v>
      </c>
      <c r="B210" s="7" t="s">
        <v>274</v>
      </c>
      <c r="C210" s="7" t="s">
        <v>576</v>
      </c>
      <c r="D210" s="8">
        <v>40</v>
      </c>
      <c r="E210" s="8">
        <v>1.8</v>
      </c>
      <c r="F210" s="5">
        <f t="shared" si="3"/>
        <v>4.5</v>
      </c>
    </row>
    <row r="211" spans="1:6" ht="32.25" customHeight="1" outlineLevel="2" x14ac:dyDescent="0.2">
      <c r="A211" s="4" t="s">
        <v>275</v>
      </c>
      <c r="B211" s="3" t="s">
        <v>276</v>
      </c>
      <c r="C211" s="3"/>
      <c r="D211" s="5">
        <v>400.2</v>
      </c>
      <c r="E211" s="5">
        <v>321.60000000000002</v>
      </c>
      <c r="F211" s="5">
        <f t="shared" si="3"/>
        <v>80.359820089955022</v>
      </c>
    </row>
    <row r="212" spans="1:6" ht="24" customHeight="1" outlineLevel="3" x14ac:dyDescent="0.2">
      <c r="A212" s="4" t="s">
        <v>277</v>
      </c>
      <c r="B212" s="3" t="s">
        <v>278</v>
      </c>
      <c r="C212" s="3"/>
      <c r="D212" s="5">
        <v>400.2</v>
      </c>
      <c r="E212" s="5">
        <v>321.60000000000002</v>
      </c>
      <c r="F212" s="5">
        <f t="shared" si="3"/>
        <v>80.359820089955022</v>
      </c>
    </row>
    <row r="213" spans="1:6" ht="48.75" customHeight="1" outlineLevel="7" x14ac:dyDescent="0.2">
      <c r="A213" s="17" t="s">
        <v>578</v>
      </c>
      <c r="B213" s="7" t="s">
        <v>278</v>
      </c>
      <c r="C213" s="7" t="s">
        <v>576</v>
      </c>
      <c r="D213" s="8">
        <v>400.2</v>
      </c>
      <c r="E213" s="8">
        <v>321.60000000000002</v>
      </c>
      <c r="F213" s="5">
        <f t="shared" si="3"/>
        <v>80.359820089955022</v>
      </c>
    </row>
    <row r="214" spans="1:6" ht="45.75" customHeight="1" outlineLevel="2" x14ac:dyDescent="0.2">
      <c r="A214" s="4" t="s">
        <v>279</v>
      </c>
      <c r="B214" s="3" t="s">
        <v>280</v>
      </c>
      <c r="C214" s="3"/>
      <c r="D214" s="5">
        <v>300</v>
      </c>
      <c r="E214" s="5">
        <v>287.39999999999998</v>
      </c>
      <c r="F214" s="5">
        <f t="shared" si="3"/>
        <v>95.8</v>
      </c>
    </row>
    <row r="215" spans="1:6" ht="38.25" customHeight="1" outlineLevel="3" x14ac:dyDescent="0.2">
      <c r="A215" s="4" t="s">
        <v>281</v>
      </c>
      <c r="B215" s="3" t="s">
        <v>282</v>
      </c>
      <c r="C215" s="3"/>
      <c r="D215" s="5">
        <v>300</v>
      </c>
      <c r="E215" s="5">
        <v>287.39999999999998</v>
      </c>
      <c r="F215" s="5">
        <f t="shared" si="3"/>
        <v>95.8</v>
      </c>
    </row>
    <row r="216" spans="1:6" ht="36.75" customHeight="1" outlineLevel="7" x14ac:dyDescent="0.2">
      <c r="A216" s="17" t="s">
        <v>578</v>
      </c>
      <c r="B216" s="7" t="s">
        <v>282</v>
      </c>
      <c r="C216" s="7" t="s">
        <v>576</v>
      </c>
      <c r="D216" s="8">
        <v>300</v>
      </c>
      <c r="E216" s="8">
        <v>287.39999999999998</v>
      </c>
      <c r="F216" s="5">
        <f t="shared" si="3"/>
        <v>95.8</v>
      </c>
    </row>
    <row r="217" spans="1:6" ht="39.75" customHeight="1" outlineLevel="2" x14ac:dyDescent="0.2">
      <c r="A217" s="4" t="s">
        <v>283</v>
      </c>
      <c r="B217" s="3" t="s">
        <v>284</v>
      </c>
      <c r="C217" s="3"/>
      <c r="D217" s="5">
        <v>110</v>
      </c>
      <c r="E217" s="5">
        <v>110</v>
      </c>
      <c r="F217" s="5">
        <f t="shared" si="3"/>
        <v>100</v>
      </c>
    </row>
    <row r="218" spans="1:6" ht="30" customHeight="1" outlineLevel="3" x14ac:dyDescent="0.2">
      <c r="A218" s="4" t="s">
        <v>285</v>
      </c>
      <c r="B218" s="3" t="s">
        <v>286</v>
      </c>
      <c r="C218" s="3"/>
      <c r="D218" s="5">
        <v>110</v>
      </c>
      <c r="E218" s="5">
        <v>110</v>
      </c>
      <c r="F218" s="5">
        <f t="shared" si="3"/>
        <v>100</v>
      </c>
    </row>
    <row r="219" spans="1:6" ht="38.25" customHeight="1" outlineLevel="7" x14ac:dyDescent="0.2">
      <c r="A219" s="17" t="s">
        <v>578</v>
      </c>
      <c r="B219" s="7" t="s">
        <v>286</v>
      </c>
      <c r="C219" s="7" t="s">
        <v>576</v>
      </c>
      <c r="D219" s="8">
        <v>110</v>
      </c>
      <c r="E219" s="8">
        <v>110</v>
      </c>
      <c r="F219" s="5">
        <f t="shared" si="3"/>
        <v>100</v>
      </c>
    </row>
    <row r="220" spans="1:6" ht="52.5" customHeight="1" outlineLevel="2" x14ac:dyDescent="0.2">
      <c r="A220" s="4" t="s">
        <v>287</v>
      </c>
      <c r="B220" s="3" t="s">
        <v>288</v>
      </c>
      <c r="C220" s="3"/>
      <c r="D220" s="5">
        <v>646.6</v>
      </c>
      <c r="E220" s="5">
        <v>619.70000000000005</v>
      </c>
      <c r="F220" s="5">
        <f t="shared" si="3"/>
        <v>95.839777296628526</v>
      </c>
    </row>
    <row r="221" spans="1:6" ht="45.75" customHeight="1" outlineLevel="3" x14ac:dyDescent="0.2">
      <c r="A221" s="4" t="s">
        <v>289</v>
      </c>
      <c r="B221" s="3" t="s">
        <v>290</v>
      </c>
      <c r="C221" s="3"/>
      <c r="D221" s="5">
        <v>646.6</v>
      </c>
      <c r="E221" s="5">
        <v>619.70000000000005</v>
      </c>
      <c r="F221" s="5">
        <f t="shared" si="3"/>
        <v>95.839777296628526</v>
      </c>
    </row>
    <row r="222" spans="1:6" ht="36.950000000000003" customHeight="1" outlineLevel="7" x14ac:dyDescent="0.2">
      <c r="A222" s="17" t="s">
        <v>581</v>
      </c>
      <c r="B222" s="7" t="s">
        <v>290</v>
      </c>
      <c r="C222" s="7" t="s">
        <v>574</v>
      </c>
      <c r="D222" s="8">
        <v>30.5</v>
      </c>
      <c r="E222" s="8">
        <v>7.5</v>
      </c>
      <c r="F222" s="5">
        <f t="shared" si="3"/>
        <v>24.590163934426229</v>
      </c>
    </row>
    <row r="223" spans="1:6" ht="24.6" customHeight="1" outlineLevel="7" x14ac:dyDescent="0.2">
      <c r="A223" s="17" t="s">
        <v>578</v>
      </c>
      <c r="B223" s="7" t="s">
        <v>290</v>
      </c>
      <c r="C223" s="7" t="s">
        <v>576</v>
      </c>
      <c r="D223" s="8">
        <v>616.1</v>
      </c>
      <c r="E223" s="8">
        <v>612.20000000000005</v>
      </c>
      <c r="F223" s="5">
        <f t="shared" si="3"/>
        <v>99.366985878915756</v>
      </c>
    </row>
    <row r="224" spans="1:6" ht="39" customHeight="1" outlineLevel="1" x14ac:dyDescent="0.2">
      <c r="A224" s="4" t="s">
        <v>291</v>
      </c>
      <c r="B224" s="3" t="s">
        <v>292</v>
      </c>
      <c r="C224" s="3"/>
      <c r="D224" s="5">
        <v>404430.5</v>
      </c>
      <c r="E224" s="5">
        <v>392614.3</v>
      </c>
      <c r="F224" s="5">
        <f t="shared" si="3"/>
        <v>97.078311353866724</v>
      </c>
    </row>
    <row r="225" spans="1:6" ht="38.25" customHeight="1" outlineLevel="2" x14ac:dyDescent="0.2">
      <c r="A225" s="4" t="s">
        <v>293</v>
      </c>
      <c r="B225" s="3" t="s">
        <v>294</v>
      </c>
      <c r="C225" s="3"/>
      <c r="D225" s="5">
        <v>256.39999999999998</v>
      </c>
      <c r="E225" s="5">
        <v>239</v>
      </c>
      <c r="F225" s="5">
        <f t="shared" si="3"/>
        <v>93.213728549141976</v>
      </c>
    </row>
    <row r="226" spans="1:6" ht="36" customHeight="1" outlineLevel="3" x14ac:dyDescent="0.2">
      <c r="A226" s="4" t="s">
        <v>295</v>
      </c>
      <c r="B226" s="3" t="s">
        <v>296</v>
      </c>
      <c r="C226" s="3"/>
      <c r="D226" s="5">
        <v>256.39999999999998</v>
      </c>
      <c r="E226" s="5">
        <v>239</v>
      </c>
      <c r="F226" s="5">
        <f t="shared" si="3"/>
        <v>93.213728549141976</v>
      </c>
    </row>
    <row r="227" spans="1:6" ht="49.15" customHeight="1" outlineLevel="7" x14ac:dyDescent="0.2">
      <c r="A227" s="17" t="s">
        <v>579</v>
      </c>
      <c r="B227" s="7" t="s">
        <v>296</v>
      </c>
      <c r="C227" s="7" t="s">
        <v>571</v>
      </c>
      <c r="D227" s="8">
        <v>2.2999999999999998</v>
      </c>
      <c r="E227" s="8">
        <v>0.3</v>
      </c>
      <c r="F227" s="5">
        <f t="shared" si="3"/>
        <v>13.043478260869565</v>
      </c>
    </row>
    <row r="228" spans="1:6" ht="24.6" customHeight="1" outlineLevel="7" x14ac:dyDescent="0.2">
      <c r="A228" s="16" t="s">
        <v>577</v>
      </c>
      <c r="B228" s="7" t="s">
        <v>296</v>
      </c>
      <c r="C228" s="7" t="s">
        <v>572</v>
      </c>
      <c r="D228" s="8">
        <v>252.2</v>
      </c>
      <c r="E228" s="8">
        <v>237.2</v>
      </c>
      <c r="F228" s="5">
        <f t="shared" si="3"/>
        <v>94.052339413164148</v>
      </c>
    </row>
    <row r="229" spans="1:6" outlineLevel="7" x14ac:dyDescent="0.2">
      <c r="A229" s="17" t="s">
        <v>580</v>
      </c>
      <c r="B229" s="7" t="s">
        <v>296</v>
      </c>
      <c r="C229" s="7" t="s">
        <v>573</v>
      </c>
      <c r="D229" s="8">
        <v>1.9</v>
      </c>
      <c r="E229" s="8">
        <v>1.5</v>
      </c>
      <c r="F229" s="5">
        <f t="shared" si="3"/>
        <v>78.94736842105263</v>
      </c>
    </row>
    <row r="230" spans="1:6" ht="32.25" customHeight="1" outlineLevel="2" x14ac:dyDescent="0.2">
      <c r="A230" s="4" t="s">
        <v>297</v>
      </c>
      <c r="B230" s="3" t="s">
        <v>298</v>
      </c>
      <c r="C230" s="3"/>
      <c r="D230" s="5">
        <v>34177.1</v>
      </c>
      <c r="E230" s="5">
        <v>32803.1</v>
      </c>
      <c r="F230" s="5">
        <f t="shared" si="3"/>
        <v>95.979764228094254</v>
      </c>
    </row>
    <row r="231" spans="1:6" ht="25.5" customHeight="1" outlineLevel="3" x14ac:dyDescent="0.2">
      <c r="A231" s="4" t="s">
        <v>299</v>
      </c>
      <c r="B231" s="3" t="s">
        <v>300</v>
      </c>
      <c r="C231" s="3"/>
      <c r="D231" s="5">
        <v>18180.099999999999</v>
      </c>
      <c r="E231" s="5">
        <v>17440</v>
      </c>
      <c r="F231" s="5">
        <f t="shared" si="3"/>
        <v>95.929065296670544</v>
      </c>
    </row>
    <row r="232" spans="1:6" ht="37.5" customHeight="1" outlineLevel="7" x14ac:dyDescent="0.2">
      <c r="A232" s="17" t="s">
        <v>578</v>
      </c>
      <c r="B232" s="7" t="s">
        <v>300</v>
      </c>
      <c r="C232" s="7" t="s">
        <v>576</v>
      </c>
      <c r="D232" s="8">
        <v>18180.099999999999</v>
      </c>
      <c r="E232" s="8">
        <v>17440</v>
      </c>
      <c r="F232" s="5">
        <f t="shared" si="3"/>
        <v>95.929065296670544</v>
      </c>
    </row>
    <row r="233" spans="1:6" ht="54.75" customHeight="1" outlineLevel="3" x14ac:dyDescent="0.2">
      <c r="A233" s="4" t="s">
        <v>301</v>
      </c>
      <c r="B233" s="3" t="s">
        <v>302</v>
      </c>
      <c r="C233" s="3"/>
      <c r="D233" s="5">
        <v>15997</v>
      </c>
      <c r="E233" s="5">
        <v>15363.1</v>
      </c>
      <c r="F233" s="5">
        <f t="shared" si="3"/>
        <v>96.037382009126716</v>
      </c>
    </row>
    <row r="234" spans="1:6" ht="42" customHeight="1" outlineLevel="7" x14ac:dyDescent="0.2">
      <c r="A234" s="17" t="s">
        <v>578</v>
      </c>
      <c r="B234" s="7" t="s">
        <v>302</v>
      </c>
      <c r="C234" s="7" t="s">
        <v>576</v>
      </c>
      <c r="D234" s="8">
        <v>15997</v>
      </c>
      <c r="E234" s="8">
        <v>15363.1</v>
      </c>
      <c r="F234" s="5">
        <f t="shared" si="3"/>
        <v>96.037382009126716</v>
      </c>
    </row>
    <row r="235" spans="1:6" ht="84.75" customHeight="1" outlineLevel="2" x14ac:dyDescent="0.2">
      <c r="A235" s="9" t="s">
        <v>303</v>
      </c>
      <c r="B235" s="3" t="s">
        <v>304</v>
      </c>
      <c r="C235" s="3"/>
      <c r="D235" s="5">
        <v>222448.1</v>
      </c>
      <c r="E235" s="5">
        <v>222448.1</v>
      </c>
      <c r="F235" s="5">
        <f t="shared" si="3"/>
        <v>100</v>
      </c>
    </row>
    <row r="236" spans="1:6" ht="87.75" customHeight="1" outlineLevel="3" x14ac:dyDescent="0.2">
      <c r="A236" s="9" t="s">
        <v>305</v>
      </c>
      <c r="B236" s="3" t="s">
        <v>306</v>
      </c>
      <c r="C236" s="3"/>
      <c r="D236" s="5">
        <v>222448.1</v>
      </c>
      <c r="E236" s="5">
        <v>222448.1</v>
      </c>
      <c r="F236" s="5">
        <f t="shared" si="3"/>
        <v>100</v>
      </c>
    </row>
    <row r="237" spans="1:6" ht="33.75" customHeight="1" outlineLevel="7" x14ac:dyDescent="0.2">
      <c r="A237" s="17" t="s">
        <v>578</v>
      </c>
      <c r="B237" s="7" t="s">
        <v>306</v>
      </c>
      <c r="C237" s="7" t="s">
        <v>576</v>
      </c>
      <c r="D237" s="8">
        <v>222448.1</v>
      </c>
      <c r="E237" s="8">
        <v>222448.1</v>
      </c>
      <c r="F237" s="5">
        <f t="shared" si="3"/>
        <v>100</v>
      </c>
    </row>
    <row r="238" spans="1:6" ht="24.6" customHeight="1" outlineLevel="2" x14ac:dyDescent="0.2">
      <c r="A238" s="4" t="s">
        <v>307</v>
      </c>
      <c r="B238" s="3" t="s">
        <v>308</v>
      </c>
      <c r="C238" s="3"/>
      <c r="D238" s="5">
        <v>1426.2</v>
      </c>
      <c r="E238" s="5">
        <v>1421.8</v>
      </c>
      <c r="F238" s="5">
        <f t="shared" si="3"/>
        <v>99.691487869863977</v>
      </c>
    </row>
    <row r="239" spans="1:6" outlineLevel="3" x14ac:dyDescent="0.2">
      <c r="A239" s="4" t="s">
        <v>309</v>
      </c>
      <c r="B239" s="3" t="s">
        <v>310</v>
      </c>
      <c r="C239" s="3"/>
      <c r="D239" s="5">
        <v>796.1</v>
      </c>
      <c r="E239" s="5">
        <v>791.7</v>
      </c>
      <c r="F239" s="5">
        <f t="shared" si="3"/>
        <v>99.447305614872505</v>
      </c>
    </row>
    <row r="240" spans="1:6" ht="40.5" customHeight="1" outlineLevel="7" x14ac:dyDescent="0.2">
      <c r="A240" s="17" t="s">
        <v>578</v>
      </c>
      <c r="B240" s="7" t="s">
        <v>310</v>
      </c>
      <c r="C240" s="7" t="s">
        <v>576</v>
      </c>
      <c r="D240" s="8">
        <v>796.1</v>
      </c>
      <c r="E240" s="8">
        <v>791.7</v>
      </c>
      <c r="F240" s="5">
        <f t="shared" si="3"/>
        <v>99.447305614872505</v>
      </c>
    </row>
    <row r="241" spans="1:6" ht="50.25" customHeight="1" outlineLevel="3" x14ac:dyDescent="0.2">
      <c r="A241" s="4" t="s">
        <v>311</v>
      </c>
      <c r="B241" s="3" t="s">
        <v>312</v>
      </c>
      <c r="C241" s="3"/>
      <c r="D241" s="5">
        <v>630.1</v>
      </c>
      <c r="E241" s="5">
        <v>630.1</v>
      </c>
      <c r="F241" s="5">
        <f t="shared" si="3"/>
        <v>100</v>
      </c>
    </row>
    <row r="242" spans="1:6" ht="35.25" customHeight="1" outlineLevel="7" x14ac:dyDescent="0.2">
      <c r="A242" s="17" t="s">
        <v>578</v>
      </c>
      <c r="B242" s="7" t="s">
        <v>312</v>
      </c>
      <c r="C242" s="7" t="s">
        <v>576</v>
      </c>
      <c r="D242" s="8">
        <v>630.1</v>
      </c>
      <c r="E242" s="8">
        <v>630.1</v>
      </c>
      <c r="F242" s="5">
        <f t="shared" si="3"/>
        <v>100</v>
      </c>
    </row>
    <row r="243" spans="1:6" ht="42" customHeight="1" outlineLevel="2" x14ac:dyDescent="0.2">
      <c r="A243" s="4" t="s">
        <v>313</v>
      </c>
      <c r="B243" s="3" t="s">
        <v>314</v>
      </c>
      <c r="C243" s="3"/>
      <c r="D243" s="5">
        <v>443.9</v>
      </c>
      <c r="E243" s="5">
        <v>0</v>
      </c>
      <c r="F243" s="5">
        <f t="shared" si="3"/>
        <v>0</v>
      </c>
    </row>
    <row r="244" spans="1:6" ht="29.25" customHeight="1" outlineLevel="3" x14ac:dyDescent="0.2">
      <c r="A244" s="4" t="s">
        <v>315</v>
      </c>
      <c r="B244" s="3" t="s">
        <v>316</v>
      </c>
      <c r="C244" s="3"/>
      <c r="D244" s="5">
        <v>443.9</v>
      </c>
      <c r="E244" s="5">
        <v>0</v>
      </c>
      <c r="F244" s="5">
        <f t="shared" si="3"/>
        <v>0</v>
      </c>
    </row>
    <row r="245" spans="1:6" ht="33" customHeight="1" outlineLevel="7" x14ac:dyDescent="0.2">
      <c r="A245" s="17" t="s">
        <v>578</v>
      </c>
      <c r="B245" s="7" t="s">
        <v>316</v>
      </c>
      <c r="C245" s="7" t="s">
        <v>576</v>
      </c>
      <c r="D245" s="8">
        <v>443.9</v>
      </c>
      <c r="E245" s="8">
        <v>0</v>
      </c>
      <c r="F245" s="5">
        <f t="shared" si="3"/>
        <v>0</v>
      </c>
    </row>
    <row r="246" spans="1:6" ht="55.5" customHeight="1" outlineLevel="2" x14ac:dyDescent="0.2">
      <c r="A246" s="4" t="s">
        <v>317</v>
      </c>
      <c r="B246" s="3" t="s">
        <v>318</v>
      </c>
      <c r="C246" s="3"/>
      <c r="D246" s="5">
        <v>400.1</v>
      </c>
      <c r="E246" s="5">
        <v>253</v>
      </c>
      <c r="F246" s="5">
        <f t="shared" si="3"/>
        <v>63.234191452136969</v>
      </c>
    </row>
    <row r="247" spans="1:6" ht="46.5" customHeight="1" outlineLevel="3" x14ac:dyDescent="0.2">
      <c r="A247" s="4" t="s">
        <v>319</v>
      </c>
      <c r="B247" s="3" t="s">
        <v>320</v>
      </c>
      <c r="C247" s="3"/>
      <c r="D247" s="5">
        <v>400.1</v>
      </c>
      <c r="E247" s="5">
        <v>253</v>
      </c>
      <c r="F247" s="5">
        <f t="shared" si="3"/>
        <v>63.234191452136969</v>
      </c>
    </row>
    <row r="248" spans="1:6" ht="45" customHeight="1" outlineLevel="7" x14ac:dyDescent="0.2">
      <c r="A248" s="17" t="s">
        <v>578</v>
      </c>
      <c r="B248" s="7" t="s">
        <v>320</v>
      </c>
      <c r="C248" s="7" t="s">
        <v>576</v>
      </c>
      <c r="D248" s="8">
        <v>400.1</v>
      </c>
      <c r="E248" s="8">
        <v>253</v>
      </c>
      <c r="F248" s="5">
        <f t="shared" si="3"/>
        <v>63.234191452136969</v>
      </c>
    </row>
    <row r="249" spans="1:6" ht="26.25" customHeight="1" outlineLevel="2" x14ac:dyDescent="0.2">
      <c r="A249" s="4" t="s">
        <v>321</v>
      </c>
      <c r="B249" s="3" t="s">
        <v>322</v>
      </c>
      <c r="C249" s="3"/>
      <c r="D249" s="5">
        <v>4151.6000000000004</v>
      </c>
      <c r="E249" s="5">
        <v>2783.5</v>
      </c>
      <c r="F249" s="5">
        <f t="shared" si="3"/>
        <v>67.046439926775207</v>
      </c>
    </row>
    <row r="250" spans="1:6" outlineLevel="3" x14ac:dyDescent="0.2">
      <c r="A250" s="4" t="s">
        <v>323</v>
      </c>
      <c r="B250" s="3" t="s">
        <v>324</v>
      </c>
      <c r="C250" s="3"/>
      <c r="D250" s="5">
        <v>4151.6000000000004</v>
      </c>
      <c r="E250" s="5">
        <v>2783.5</v>
      </c>
      <c r="F250" s="5">
        <f t="shared" si="3"/>
        <v>67.046439926775207</v>
      </c>
    </row>
    <row r="251" spans="1:6" ht="39.75" customHeight="1" outlineLevel="7" x14ac:dyDescent="0.2">
      <c r="A251" s="17" t="s">
        <v>578</v>
      </c>
      <c r="B251" s="7" t="s">
        <v>324</v>
      </c>
      <c r="C251" s="7" t="s">
        <v>576</v>
      </c>
      <c r="D251" s="8">
        <v>4151.6000000000004</v>
      </c>
      <c r="E251" s="8">
        <v>2783.5</v>
      </c>
      <c r="F251" s="5">
        <f t="shared" si="3"/>
        <v>67.046439926775207</v>
      </c>
    </row>
    <row r="252" spans="1:6" ht="44.25" customHeight="1" outlineLevel="2" x14ac:dyDescent="0.2">
      <c r="A252" s="4" t="s">
        <v>325</v>
      </c>
      <c r="B252" s="3" t="s">
        <v>326</v>
      </c>
      <c r="C252" s="3"/>
      <c r="D252" s="5">
        <v>535.4</v>
      </c>
      <c r="E252" s="5">
        <v>535.4</v>
      </c>
      <c r="F252" s="5">
        <f t="shared" si="3"/>
        <v>100</v>
      </c>
    </row>
    <row r="253" spans="1:6" ht="51" customHeight="1" outlineLevel="3" x14ac:dyDescent="0.2">
      <c r="A253" s="4" t="s">
        <v>327</v>
      </c>
      <c r="B253" s="3" t="s">
        <v>328</v>
      </c>
      <c r="C253" s="3"/>
      <c r="D253" s="5">
        <v>535.4</v>
      </c>
      <c r="E253" s="5">
        <v>535.4</v>
      </c>
      <c r="F253" s="5">
        <f t="shared" si="3"/>
        <v>100</v>
      </c>
    </row>
    <row r="254" spans="1:6" ht="39.75" customHeight="1" outlineLevel="7" x14ac:dyDescent="0.2">
      <c r="A254" s="6" t="s">
        <v>196</v>
      </c>
      <c r="B254" s="7" t="s">
        <v>328</v>
      </c>
      <c r="C254" s="7" t="s">
        <v>574</v>
      </c>
      <c r="D254" s="8">
        <v>535.4</v>
      </c>
      <c r="E254" s="8">
        <v>535.4</v>
      </c>
      <c r="F254" s="5">
        <f t="shared" si="3"/>
        <v>100</v>
      </c>
    </row>
    <row r="255" spans="1:6" ht="47.25" customHeight="1" outlineLevel="2" x14ac:dyDescent="0.2">
      <c r="A255" s="4" t="s">
        <v>329</v>
      </c>
      <c r="B255" s="3" t="s">
        <v>330</v>
      </c>
      <c r="C255" s="3"/>
      <c r="D255" s="5">
        <v>1478</v>
      </c>
      <c r="E255" s="5">
        <v>1471.6</v>
      </c>
      <c r="F255" s="5">
        <f t="shared" si="3"/>
        <v>99.566982408660337</v>
      </c>
    </row>
    <row r="256" spans="1:6" ht="45" customHeight="1" outlineLevel="3" x14ac:dyDescent="0.2">
      <c r="A256" s="4" t="s">
        <v>331</v>
      </c>
      <c r="B256" s="3" t="s">
        <v>332</v>
      </c>
      <c r="C256" s="3"/>
      <c r="D256" s="5">
        <v>1478</v>
      </c>
      <c r="E256" s="5">
        <v>1471.6</v>
      </c>
      <c r="F256" s="5">
        <f t="shared" si="3"/>
        <v>99.566982408660337</v>
      </c>
    </row>
    <row r="257" spans="1:6" ht="22.5" customHeight="1" outlineLevel="7" x14ac:dyDescent="0.2">
      <c r="A257" s="17" t="s">
        <v>581</v>
      </c>
      <c r="B257" s="7" t="s">
        <v>332</v>
      </c>
      <c r="C257" s="7" t="s">
        <v>574</v>
      </c>
      <c r="D257" s="8">
        <v>1478</v>
      </c>
      <c r="E257" s="8">
        <v>1471.6</v>
      </c>
      <c r="F257" s="5">
        <f t="shared" si="3"/>
        <v>99.566982408660337</v>
      </c>
    </row>
    <row r="258" spans="1:6" ht="60.75" customHeight="1" outlineLevel="2" x14ac:dyDescent="0.2">
      <c r="A258" s="4" t="s">
        <v>333</v>
      </c>
      <c r="B258" s="3" t="s">
        <v>334</v>
      </c>
      <c r="C258" s="3"/>
      <c r="D258" s="5">
        <v>16288</v>
      </c>
      <c r="E258" s="5">
        <v>14511.2</v>
      </c>
      <c r="F258" s="5">
        <f t="shared" si="3"/>
        <v>89.091355599214154</v>
      </c>
    </row>
    <row r="259" spans="1:6" ht="55.5" customHeight="1" outlineLevel="3" x14ac:dyDescent="0.2">
      <c r="A259" s="4" t="s">
        <v>335</v>
      </c>
      <c r="B259" s="3" t="s">
        <v>336</v>
      </c>
      <c r="C259" s="3"/>
      <c r="D259" s="5">
        <v>16288</v>
      </c>
      <c r="E259" s="5">
        <v>14511.2</v>
      </c>
      <c r="F259" s="5">
        <f t="shared" si="3"/>
        <v>89.091355599214154</v>
      </c>
    </row>
    <row r="260" spans="1:6" ht="42.75" customHeight="1" outlineLevel="7" x14ac:dyDescent="0.2">
      <c r="A260" s="17" t="s">
        <v>578</v>
      </c>
      <c r="B260" s="7" t="s">
        <v>336</v>
      </c>
      <c r="C260" s="7" t="s">
        <v>576</v>
      </c>
      <c r="D260" s="8">
        <v>16288</v>
      </c>
      <c r="E260" s="8">
        <v>14511.2</v>
      </c>
      <c r="F260" s="5">
        <f t="shared" si="3"/>
        <v>89.091355599214154</v>
      </c>
    </row>
    <row r="261" spans="1:6" ht="45.75" customHeight="1" outlineLevel="2" x14ac:dyDescent="0.2">
      <c r="A261" s="4" t="s">
        <v>337</v>
      </c>
      <c r="B261" s="3" t="s">
        <v>338</v>
      </c>
      <c r="C261" s="3"/>
      <c r="D261" s="5">
        <v>24.1</v>
      </c>
      <c r="E261" s="5">
        <v>24.1</v>
      </c>
      <c r="F261" s="5">
        <f t="shared" si="3"/>
        <v>100</v>
      </c>
    </row>
    <row r="262" spans="1:6" ht="46.5" customHeight="1" outlineLevel="3" x14ac:dyDescent="0.2">
      <c r="A262" s="4" t="s">
        <v>339</v>
      </c>
      <c r="B262" s="3" t="s">
        <v>340</v>
      </c>
      <c r="C262" s="3"/>
      <c r="D262" s="5">
        <v>24.1</v>
      </c>
      <c r="E262" s="5">
        <v>24.1</v>
      </c>
      <c r="F262" s="5">
        <f t="shared" ref="F262:F317" si="4">(E262/D262)*100</f>
        <v>100</v>
      </c>
    </row>
    <row r="263" spans="1:6" ht="20.25" customHeight="1" outlineLevel="7" x14ac:dyDescent="0.2">
      <c r="A263" s="17" t="s">
        <v>581</v>
      </c>
      <c r="B263" s="7" t="s">
        <v>340</v>
      </c>
      <c r="C263" s="7" t="s">
        <v>574</v>
      </c>
      <c r="D263" s="8">
        <v>24.1</v>
      </c>
      <c r="E263" s="8">
        <v>24.1</v>
      </c>
      <c r="F263" s="5">
        <f t="shared" si="4"/>
        <v>100</v>
      </c>
    </row>
    <row r="264" spans="1:6" ht="57" customHeight="1" outlineLevel="2" x14ac:dyDescent="0.2">
      <c r="A264" s="4" t="s">
        <v>341</v>
      </c>
      <c r="B264" s="3" t="s">
        <v>342</v>
      </c>
      <c r="C264" s="3"/>
      <c r="D264" s="5">
        <v>11512.2</v>
      </c>
      <c r="E264" s="5">
        <v>8275.4</v>
      </c>
      <c r="F264" s="5">
        <f t="shared" si="4"/>
        <v>71.883740727228499</v>
      </c>
    </row>
    <row r="265" spans="1:6" ht="42" customHeight="1" outlineLevel="3" x14ac:dyDescent="0.2">
      <c r="A265" s="4" t="s">
        <v>343</v>
      </c>
      <c r="B265" s="3" t="s">
        <v>344</v>
      </c>
      <c r="C265" s="3"/>
      <c r="D265" s="5">
        <v>114</v>
      </c>
      <c r="E265" s="5">
        <v>114</v>
      </c>
      <c r="F265" s="5">
        <f t="shared" si="4"/>
        <v>100</v>
      </c>
    </row>
    <row r="266" spans="1:6" ht="31.5" customHeight="1" outlineLevel="7" x14ac:dyDescent="0.2">
      <c r="A266" s="17" t="s">
        <v>578</v>
      </c>
      <c r="B266" s="7" t="s">
        <v>344</v>
      </c>
      <c r="C266" s="7" t="s">
        <v>576</v>
      </c>
      <c r="D266" s="8">
        <v>114</v>
      </c>
      <c r="E266" s="8">
        <v>114</v>
      </c>
      <c r="F266" s="5">
        <f t="shared" si="4"/>
        <v>100</v>
      </c>
    </row>
    <row r="267" spans="1:6" ht="56.25" customHeight="1" outlineLevel="3" x14ac:dyDescent="0.2">
      <c r="A267" s="4" t="s">
        <v>343</v>
      </c>
      <c r="B267" s="3" t="s">
        <v>345</v>
      </c>
      <c r="C267" s="3"/>
      <c r="D267" s="5">
        <v>11398.2</v>
      </c>
      <c r="E267" s="5">
        <v>8161.4</v>
      </c>
      <c r="F267" s="5">
        <f t="shared" si="4"/>
        <v>71.602533733396484</v>
      </c>
    </row>
    <row r="268" spans="1:6" ht="36.75" customHeight="1" outlineLevel="7" x14ac:dyDescent="0.2">
      <c r="A268" s="17" t="s">
        <v>578</v>
      </c>
      <c r="B268" s="7" t="s">
        <v>345</v>
      </c>
      <c r="C268" s="7" t="s">
        <v>576</v>
      </c>
      <c r="D268" s="8">
        <v>11398.2</v>
      </c>
      <c r="E268" s="8">
        <v>8161.4</v>
      </c>
      <c r="F268" s="5">
        <f t="shared" si="4"/>
        <v>71.602533733396484</v>
      </c>
    </row>
    <row r="269" spans="1:6" ht="93" customHeight="1" outlineLevel="2" x14ac:dyDescent="0.2">
      <c r="A269" s="9" t="s">
        <v>346</v>
      </c>
      <c r="B269" s="3" t="s">
        <v>347</v>
      </c>
      <c r="C269" s="3"/>
      <c r="D269" s="5">
        <v>1259.5999999999999</v>
      </c>
      <c r="E269" s="5">
        <v>969.5</v>
      </c>
      <c r="F269" s="5">
        <f t="shared" si="4"/>
        <v>76.968879009209274</v>
      </c>
    </row>
    <row r="270" spans="1:6" ht="81.75" customHeight="1" outlineLevel="3" x14ac:dyDescent="0.2">
      <c r="A270" s="9" t="s">
        <v>348</v>
      </c>
      <c r="B270" s="3" t="s">
        <v>349</v>
      </c>
      <c r="C270" s="3"/>
      <c r="D270" s="5">
        <v>1259.5999999999999</v>
      </c>
      <c r="E270" s="5">
        <v>969.5</v>
      </c>
      <c r="F270" s="5">
        <f t="shared" si="4"/>
        <v>76.968879009209274</v>
      </c>
    </row>
    <row r="271" spans="1:6" ht="28.5" customHeight="1" outlineLevel="7" x14ac:dyDescent="0.2">
      <c r="A271" s="17" t="s">
        <v>578</v>
      </c>
      <c r="B271" s="7" t="s">
        <v>349</v>
      </c>
      <c r="C271" s="7" t="s">
        <v>576</v>
      </c>
      <c r="D271" s="8">
        <v>1259.5999999999999</v>
      </c>
      <c r="E271" s="8">
        <v>969.5</v>
      </c>
      <c r="F271" s="5">
        <f t="shared" si="4"/>
        <v>76.968879009209274</v>
      </c>
    </row>
    <row r="272" spans="1:6" ht="42.75" customHeight="1" outlineLevel="2" x14ac:dyDescent="0.2">
      <c r="A272" s="4" t="s">
        <v>350</v>
      </c>
      <c r="B272" s="3" t="s">
        <v>351</v>
      </c>
      <c r="C272" s="3"/>
      <c r="D272" s="5">
        <v>6431.5</v>
      </c>
      <c r="E272" s="5">
        <v>6080.6</v>
      </c>
      <c r="F272" s="5">
        <f t="shared" si="4"/>
        <v>94.544041047967042</v>
      </c>
    </row>
    <row r="273" spans="1:6" ht="33" customHeight="1" outlineLevel="3" x14ac:dyDescent="0.2">
      <c r="A273" s="4" t="s">
        <v>352</v>
      </c>
      <c r="B273" s="3" t="s">
        <v>353</v>
      </c>
      <c r="C273" s="3"/>
      <c r="D273" s="5">
        <v>6431.5</v>
      </c>
      <c r="E273" s="5">
        <v>6080.6</v>
      </c>
      <c r="F273" s="5">
        <f t="shared" si="4"/>
        <v>94.544041047967042</v>
      </c>
    </row>
    <row r="274" spans="1:6" ht="24.6" customHeight="1" outlineLevel="7" x14ac:dyDescent="0.2">
      <c r="A274" s="16" t="s">
        <v>577</v>
      </c>
      <c r="B274" s="7" t="s">
        <v>353</v>
      </c>
      <c r="C274" s="7" t="s">
        <v>572</v>
      </c>
      <c r="D274" s="8">
        <v>32</v>
      </c>
      <c r="E274" s="8">
        <v>31.5</v>
      </c>
      <c r="F274" s="5">
        <f t="shared" si="4"/>
        <v>98.4375</v>
      </c>
    </row>
    <row r="275" spans="1:6" ht="27" customHeight="1" outlineLevel="7" x14ac:dyDescent="0.2">
      <c r="A275" s="17" t="s">
        <v>581</v>
      </c>
      <c r="B275" s="7" t="s">
        <v>353</v>
      </c>
      <c r="C275" s="7" t="s">
        <v>574</v>
      </c>
      <c r="D275" s="8">
        <v>6399.5</v>
      </c>
      <c r="E275" s="8">
        <v>6049.1</v>
      </c>
      <c r="F275" s="5">
        <f t="shared" si="4"/>
        <v>94.524572232205657</v>
      </c>
    </row>
    <row r="276" spans="1:6" ht="39" customHeight="1" outlineLevel="2" x14ac:dyDescent="0.2">
      <c r="A276" s="4" t="s">
        <v>354</v>
      </c>
      <c r="B276" s="3" t="s">
        <v>355</v>
      </c>
      <c r="C276" s="3"/>
      <c r="D276" s="5">
        <v>1399.5</v>
      </c>
      <c r="E276" s="5">
        <v>1399.5</v>
      </c>
      <c r="F276" s="5">
        <f t="shared" si="4"/>
        <v>100</v>
      </c>
    </row>
    <row r="277" spans="1:6" ht="36" customHeight="1" outlineLevel="3" x14ac:dyDescent="0.2">
      <c r="A277" s="4" t="s">
        <v>356</v>
      </c>
      <c r="B277" s="3" t="s">
        <v>357</v>
      </c>
      <c r="C277" s="3"/>
      <c r="D277" s="5">
        <v>1399.5</v>
      </c>
      <c r="E277" s="5">
        <v>1399.5</v>
      </c>
      <c r="F277" s="5">
        <f t="shared" si="4"/>
        <v>100</v>
      </c>
    </row>
    <row r="278" spans="1:6" ht="48" customHeight="1" outlineLevel="7" x14ac:dyDescent="0.2">
      <c r="A278" s="17" t="s">
        <v>579</v>
      </c>
      <c r="B278" s="7" t="s">
        <v>357</v>
      </c>
      <c r="C278" s="7" t="s">
        <v>571</v>
      </c>
      <c r="D278" s="8">
        <v>1216.5</v>
      </c>
      <c r="E278" s="8">
        <v>1216.5</v>
      </c>
      <c r="F278" s="5">
        <f t="shared" si="4"/>
        <v>100</v>
      </c>
    </row>
    <row r="279" spans="1:6" ht="24.6" customHeight="1" outlineLevel="7" x14ac:dyDescent="0.2">
      <c r="A279" s="17" t="s">
        <v>581</v>
      </c>
      <c r="B279" s="7" t="s">
        <v>357</v>
      </c>
      <c r="C279" s="7" t="s">
        <v>572</v>
      </c>
      <c r="D279" s="8">
        <v>183</v>
      </c>
      <c r="E279" s="8">
        <v>183</v>
      </c>
      <c r="F279" s="5">
        <f t="shared" si="4"/>
        <v>100</v>
      </c>
    </row>
    <row r="280" spans="1:6" ht="51.75" customHeight="1" outlineLevel="2" x14ac:dyDescent="0.2">
      <c r="A280" s="4" t="s">
        <v>358</v>
      </c>
      <c r="B280" s="3" t="s">
        <v>359</v>
      </c>
      <c r="C280" s="3"/>
      <c r="D280" s="5">
        <v>12299.8</v>
      </c>
      <c r="E280" s="5">
        <v>12283.8</v>
      </c>
      <c r="F280" s="5">
        <f t="shared" si="4"/>
        <v>99.869916584009502</v>
      </c>
    </row>
    <row r="281" spans="1:6" ht="45.75" customHeight="1" outlineLevel="3" x14ac:dyDescent="0.2">
      <c r="A281" s="4" t="s">
        <v>360</v>
      </c>
      <c r="B281" s="3" t="s">
        <v>361</v>
      </c>
      <c r="C281" s="3"/>
      <c r="D281" s="5">
        <v>12299.8</v>
      </c>
      <c r="E281" s="5">
        <v>12283.8</v>
      </c>
      <c r="F281" s="5">
        <f t="shared" si="4"/>
        <v>99.869916584009502</v>
      </c>
    </row>
    <row r="282" spans="1:6" ht="24.6" customHeight="1" outlineLevel="7" x14ac:dyDescent="0.2">
      <c r="A282" s="16" t="s">
        <v>577</v>
      </c>
      <c r="B282" s="7" t="s">
        <v>361</v>
      </c>
      <c r="C282" s="7" t="s">
        <v>572</v>
      </c>
      <c r="D282" s="8">
        <v>3995.2</v>
      </c>
      <c r="E282" s="8">
        <v>3987.5</v>
      </c>
      <c r="F282" s="5">
        <f t="shared" si="4"/>
        <v>99.807268722466972</v>
      </c>
    </row>
    <row r="283" spans="1:6" ht="21" customHeight="1" outlineLevel="7" x14ac:dyDescent="0.2">
      <c r="A283" s="17" t="s">
        <v>581</v>
      </c>
      <c r="B283" s="7" t="s">
        <v>361</v>
      </c>
      <c r="C283" s="7" t="s">
        <v>574</v>
      </c>
      <c r="D283" s="8">
        <v>8304.6</v>
      </c>
      <c r="E283" s="8">
        <v>8296.2999999999993</v>
      </c>
      <c r="F283" s="5">
        <f t="shared" si="4"/>
        <v>99.900055390988115</v>
      </c>
    </row>
    <row r="284" spans="1:6" ht="63" customHeight="1" outlineLevel="2" x14ac:dyDescent="0.2">
      <c r="A284" s="4" t="s">
        <v>362</v>
      </c>
      <c r="B284" s="3" t="s">
        <v>363</v>
      </c>
      <c r="C284" s="3"/>
      <c r="D284" s="5">
        <v>38992.6</v>
      </c>
      <c r="E284" s="5">
        <v>38992.6</v>
      </c>
      <c r="F284" s="5">
        <f t="shared" si="4"/>
        <v>100</v>
      </c>
    </row>
    <row r="285" spans="1:6" ht="57.75" customHeight="1" outlineLevel="3" x14ac:dyDescent="0.2">
      <c r="A285" s="4" t="s">
        <v>364</v>
      </c>
      <c r="B285" s="3" t="s">
        <v>365</v>
      </c>
      <c r="C285" s="3"/>
      <c r="D285" s="5">
        <v>38992.6</v>
      </c>
      <c r="E285" s="5">
        <v>38992.6</v>
      </c>
      <c r="F285" s="5">
        <f t="shared" si="4"/>
        <v>100</v>
      </c>
    </row>
    <row r="286" spans="1:6" ht="37.5" customHeight="1" outlineLevel="7" x14ac:dyDescent="0.2">
      <c r="A286" s="17" t="s">
        <v>578</v>
      </c>
      <c r="B286" s="7" t="s">
        <v>365</v>
      </c>
      <c r="C286" s="7" t="s">
        <v>576</v>
      </c>
      <c r="D286" s="8">
        <v>38992.6</v>
      </c>
      <c r="E286" s="8">
        <v>38992.6</v>
      </c>
      <c r="F286" s="5">
        <f t="shared" si="4"/>
        <v>100</v>
      </c>
    </row>
    <row r="287" spans="1:6" ht="42.75" customHeight="1" outlineLevel="2" x14ac:dyDescent="0.2">
      <c r="A287" s="4" t="s">
        <v>51</v>
      </c>
      <c r="B287" s="3" t="s">
        <v>366</v>
      </c>
      <c r="C287" s="3"/>
      <c r="D287" s="5">
        <v>6156.6</v>
      </c>
      <c r="E287" s="5">
        <v>6156.6</v>
      </c>
      <c r="F287" s="5">
        <f t="shared" si="4"/>
        <v>100</v>
      </c>
    </row>
    <row r="288" spans="1:6" ht="39" customHeight="1" outlineLevel="3" x14ac:dyDescent="0.2">
      <c r="A288" s="4" t="s">
        <v>367</v>
      </c>
      <c r="B288" s="3" t="s">
        <v>368</v>
      </c>
      <c r="C288" s="3"/>
      <c r="D288" s="5">
        <v>6156.6</v>
      </c>
      <c r="E288" s="5">
        <v>6156.6</v>
      </c>
      <c r="F288" s="5">
        <f t="shared" si="4"/>
        <v>100</v>
      </c>
    </row>
    <row r="289" spans="1:6" ht="36.950000000000003" customHeight="1" outlineLevel="7" x14ac:dyDescent="0.2">
      <c r="A289" s="17" t="s">
        <v>579</v>
      </c>
      <c r="B289" s="7" t="s">
        <v>368</v>
      </c>
      <c r="C289" s="7" t="s">
        <v>571</v>
      </c>
      <c r="D289" s="8">
        <v>6156.6</v>
      </c>
      <c r="E289" s="8">
        <v>6156.6</v>
      </c>
      <c r="F289" s="5">
        <f t="shared" si="4"/>
        <v>100</v>
      </c>
    </row>
    <row r="290" spans="1:6" ht="40.5" customHeight="1" outlineLevel="2" x14ac:dyDescent="0.2">
      <c r="A290" s="4" t="s">
        <v>51</v>
      </c>
      <c r="B290" s="3" t="s">
        <v>369</v>
      </c>
      <c r="C290" s="3"/>
      <c r="D290" s="5">
        <v>7094</v>
      </c>
      <c r="E290" s="5">
        <v>4840.6000000000004</v>
      </c>
      <c r="F290" s="5">
        <f t="shared" si="4"/>
        <v>68.235128277417544</v>
      </c>
    </row>
    <row r="291" spans="1:6" ht="49.15" customHeight="1" outlineLevel="3" x14ac:dyDescent="0.2">
      <c r="A291" s="4" t="s">
        <v>370</v>
      </c>
      <c r="B291" s="3" t="s">
        <v>371</v>
      </c>
      <c r="C291" s="3"/>
      <c r="D291" s="5">
        <v>7094</v>
      </c>
      <c r="E291" s="5">
        <v>4840.6000000000004</v>
      </c>
      <c r="F291" s="5">
        <f t="shared" si="4"/>
        <v>68.235128277417544</v>
      </c>
    </row>
    <row r="292" spans="1:6" ht="40.5" customHeight="1" outlineLevel="7" x14ac:dyDescent="0.2">
      <c r="A292" s="17" t="s">
        <v>578</v>
      </c>
      <c r="B292" s="7" t="s">
        <v>371</v>
      </c>
      <c r="C292" s="7" t="s">
        <v>576</v>
      </c>
      <c r="D292" s="8">
        <v>7094</v>
      </c>
      <c r="E292" s="8">
        <v>4840.6000000000004</v>
      </c>
      <c r="F292" s="5">
        <f t="shared" si="4"/>
        <v>68.235128277417544</v>
      </c>
    </row>
    <row r="293" spans="1:6" ht="52.5" customHeight="1" outlineLevel="2" x14ac:dyDescent="0.2">
      <c r="A293" s="4" t="s">
        <v>372</v>
      </c>
      <c r="B293" s="3" t="s">
        <v>373</v>
      </c>
      <c r="C293" s="3"/>
      <c r="D293" s="5">
        <v>18094</v>
      </c>
      <c r="E293" s="5">
        <v>17653.3</v>
      </c>
      <c r="F293" s="5">
        <f t="shared" si="4"/>
        <v>97.564385984304181</v>
      </c>
    </row>
    <row r="294" spans="1:6" ht="33.75" customHeight="1" outlineLevel="3" x14ac:dyDescent="0.2">
      <c r="A294" s="4" t="s">
        <v>374</v>
      </c>
      <c r="B294" s="3" t="s">
        <v>375</v>
      </c>
      <c r="C294" s="3"/>
      <c r="D294" s="5">
        <v>18094</v>
      </c>
      <c r="E294" s="5">
        <v>17653.3</v>
      </c>
      <c r="F294" s="5">
        <f t="shared" si="4"/>
        <v>97.564385984304181</v>
      </c>
    </row>
    <row r="295" spans="1:6" ht="35.25" customHeight="1" outlineLevel="7" x14ac:dyDescent="0.2">
      <c r="A295" s="17" t="s">
        <v>578</v>
      </c>
      <c r="B295" s="7" t="s">
        <v>375</v>
      </c>
      <c r="C295" s="7" t="s">
        <v>576</v>
      </c>
      <c r="D295" s="8">
        <v>18094</v>
      </c>
      <c r="E295" s="8">
        <v>17653.3</v>
      </c>
      <c r="F295" s="5">
        <f t="shared" si="4"/>
        <v>97.564385984304181</v>
      </c>
    </row>
    <row r="296" spans="1:6" ht="61.5" customHeight="1" outlineLevel="2" x14ac:dyDescent="0.2">
      <c r="A296" s="4" t="s">
        <v>51</v>
      </c>
      <c r="B296" s="3" t="s">
        <v>376</v>
      </c>
      <c r="C296" s="3"/>
      <c r="D296" s="5">
        <v>844.6</v>
      </c>
      <c r="E296" s="5">
        <v>843.6</v>
      </c>
      <c r="F296" s="5">
        <f t="shared" si="4"/>
        <v>99.881600757755152</v>
      </c>
    </row>
    <row r="297" spans="1:6" ht="45.75" customHeight="1" outlineLevel="3" x14ac:dyDescent="0.2">
      <c r="A297" s="4" t="s">
        <v>377</v>
      </c>
      <c r="B297" s="3" t="s">
        <v>378</v>
      </c>
      <c r="C297" s="3"/>
      <c r="D297" s="5">
        <v>844.6</v>
      </c>
      <c r="E297" s="5">
        <v>843.6</v>
      </c>
      <c r="F297" s="5">
        <f t="shared" si="4"/>
        <v>99.881600757755152</v>
      </c>
    </row>
    <row r="298" spans="1:6" ht="35.25" customHeight="1" outlineLevel="7" x14ac:dyDescent="0.2">
      <c r="A298" s="17" t="s">
        <v>578</v>
      </c>
      <c r="B298" s="7" t="s">
        <v>378</v>
      </c>
      <c r="C298" s="7" t="s">
        <v>576</v>
      </c>
      <c r="D298" s="8">
        <v>844.6</v>
      </c>
      <c r="E298" s="8">
        <v>843.6</v>
      </c>
      <c r="F298" s="5">
        <f t="shared" si="4"/>
        <v>99.881600757755152</v>
      </c>
    </row>
    <row r="299" spans="1:6" ht="54.75" customHeight="1" outlineLevel="2" x14ac:dyDescent="0.2">
      <c r="A299" s="4" t="s">
        <v>379</v>
      </c>
      <c r="B299" s="3" t="s">
        <v>380</v>
      </c>
      <c r="C299" s="3"/>
      <c r="D299" s="5">
        <v>4104.3999999999996</v>
      </c>
      <c r="E299" s="5">
        <v>4104.3999999999996</v>
      </c>
      <c r="F299" s="5">
        <f t="shared" si="4"/>
        <v>100</v>
      </c>
    </row>
    <row r="300" spans="1:6" ht="33" customHeight="1" outlineLevel="3" x14ac:dyDescent="0.2">
      <c r="A300" s="4" t="s">
        <v>381</v>
      </c>
      <c r="B300" s="3" t="s">
        <v>382</v>
      </c>
      <c r="C300" s="3"/>
      <c r="D300" s="5">
        <v>4104.3999999999996</v>
      </c>
      <c r="E300" s="5">
        <v>4104.3999999999996</v>
      </c>
      <c r="F300" s="5">
        <f t="shared" si="4"/>
        <v>100</v>
      </c>
    </row>
    <row r="301" spans="1:6" ht="24.6" customHeight="1" outlineLevel="7" x14ac:dyDescent="0.2">
      <c r="A301" s="17" t="s">
        <v>578</v>
      </c>
      <c r="B301" s="7" t="s">
        <v>382</v>
      </c>
      <c r="C301" s="7" t="s">
        <v>576</v>
      </c>
      <c r="D301" s="8">
        <v>4104.3999999999996</v>
      </c>
      <c r="E301" s="8">
        <v>4104.3999999999996</v>
      </c>
      <c r="F301" s="5">
        <f t="shared" si="4"/>
        <v>100</v>
      </c>
    </row>
    <row r="302" spans="1:6" ht="36.950000000000003" customHeight="1" outlineLevel="2" x14ac:dyDescent="0.2">
      <c r="A302" s="4" t="s">
        <v>383</v>
      </c>
      <c r="B302" s="3" t="s">
        <v>384</v>
      </c>
      <c r="C302" s="3"/>
      <c r="D302" s="5">
        <v>14568.6</v>
      </c>
      <c r="E302" s="5">
        <v>14479.3</v>
      </c>
      <c r="F302" s="5">
        <f t="shared" si="4"/>
        <v>99.387037875979843</v>
      </c>
    </row>
    <row r="303" spans="1:6" ht="25.5" customHeight="1" outlineLevel="3" x14ac:dyDescent="0.2">
      <c r="A303" s="4" t="s">
        <v>385</v>
      </c>
      <c r="B303" s="3" t="s">
        <v>386</v>
      </c>
      <c r="C303" s="3"/>
      <c r="D303" s="5">
        <v>8277.7000000000007</v>
      </c>
      <c r="E303" s="5">
        <v>8188.4</v>
      </c>
      <c r="F303" s="5">
        <f t="shared" si="4"/>
        <v>98.921197917295856</v>
      </c>
    </row>
    <row r="304" spans="1:6" ht="33" customHeight="1" outlineLevel="7" x14ac:dyDescent="0.2">
      <c r="A304" s="17" t="s">
        <v>578</v>
      </c>
      <c r="B304" s="7" t="s">
        <v>386</v>
      </c>
      <c r="C304" s="7" t="s">
        <v>576</v>
      </c>
      <c r="D304" s="8">
        <v>8277.7000000000007</v>
      </c>
      <c r="E304" s="8">
        <v>8188.4</v>
      </c>
      <c r="F304" s="5">
        <f t="shared" si="4"/>
        <v>98.921197917295856</v>
      </c>
    </row>
    <row r="305" spans="1:6" ht="50.25" customHeight="1" outlineLevel="3" x14ac:dyDescent="0.2">
      <c r="A305" s="4" t="s">
        <v>387</v>
      </c>
      <c r="B305" s="3" t="s">
        <v>388</v>
      </c>
      <c r="C305" s="3"/>
      <c r="D305" s="5">
        <v>6290.9</v>
      </c>
      <c r="E305" s="5">
        <v>6290.9</v>
      </c>
      <c r="F305" s="5">
        <f t="shared" si="4"/>
        <v>100</v>
      </c>
    </row>
    <row r="306" spans="1:6" ht="40.5" customHeight="1" outlineLevel="7" x14ac:dyDescent="0.2">
      <c r="A306" s="17" t="s">
        <v>578</v>
      </c>
      <c r="B306" s="7" t="s">
        <v>388</v>
      </c>
      <c r="C306" s="7" t="s">
        <v>576</v>
      </c>
      <c r="D306" s="8">
        <v>6290.9</v>
      </c>
      <c r="E306" s="8">
        <v>6290.9</v>
      </c>
      <c r="F306" s="5">
        <f t="shared" si="4"/>
        <v>100</v>
      </c>
    </row>
    <row r="307" spans="1:6" ht="36.950000000000003" customHeight="1" outlineLevel="2" x14ac:dyDescent="0.2">
      <c r="A307" s="4" t="s">
        <v>389</v>
      </c>
      <c r="B307" s="3" t="s">
        <v>390</v>
      </c>
      <c r="C307" s="3"/>
      <c r="D307" s="5">
        <v>44.1</v>
      </c>
      <c r="E307" s="5">
        <v>44.1</v>
      </c>
      <c r="F307" s="5">
        <f t="shared" si="4"/>
        <v>100</v>
      </c>
    </row>
    <row r="308" spans="1:6" ht="24.6" customHeight="1" outlineLevel="3" x14ac:dyDescent="0.2">
      <c r="A308" s="4" t="s">
        <v>391</v>
      </c>
      <c r="B308" s="3" t="s">
        <v>392</v>
      </c>
      <c r="C308" s="3"/>
      <c r="D308" s="5">
        <v>44.1</v>
      </c>
      <c r="E308" s="5">
        <v>44.1</v>
      </c>
      <c r="F308" s="5">
        <f t="shared" si="4"/>
        <v>100</v>
      </c>
    </row>
    <row r="309" spans="1:6" ht="33" customHeight="1" outlineLevel="7" x14ac:dyDescent="0.2">
      <c r="A309" s="17" t="s">
        <v>578</v>
      </c>
      <c r="B309" s="7" t="s">
        <v>392</v>
      </c>
      <c r="C309" s="7" t="s">
        <v>576</v>
      </c>
      <c r="D309" s="8">
        <v>44.1</v>
      </c>
      <c r="E309" s="8">
        <v>44.1</v>
      </c>
      <c r="F309" s="5">
        <f t="shared" si="4"/>
        <v>100</v>
      </c>
    </row>
    <row r="310" spans="1:6" ht="40.5" customHeight="1" outlineLevel="1" x14ac:dyDescent="0.2">
      <c r="A310" s="4" t="s">
        <v>393</v>
      </c>
      <c r="B310" s="3" t="s">
        <v>394</v>
      </c>
      <c r="C310" s="3"/>
      <c r="D310" s="5">
        <v>70</v>
      </c>
      <c r="E310" s="5">
        <v>11</v>
      </c>
      <c r="F310" s="5">
        <f t="shared" si="4"/>
        <v>15.714285714285714</v>
      </c>
    </row>
    <row r="311" spans="1:6" ht="54.75" customHeight="1" outlineLevel="2" x14ac:dyDescent="0.2">
      <c r="A311" s="4" t="s">
        <v>395</v>
      </c>
      <c r="B311" s="3" t="s">
        <v>396</v>
      </c>
      <c r="C311" s="3"/>
      <c r="D311" s="5">
        <v>50</v>
      </c>
      <c r="E311" s="5">
        <v>11</v>
      </c>
      <c r="F311" s="5">
        <f t="shared" si="4"/>
        <v>22</v>
      </c>
    </row>
    <row r="312" spans="1:6" ht="55.5" customHeight="1" outlineLevel="3" x14ac:dyDescent="0.2">
      <c r="A312" s="4" t="s">
        <v>397</v>
      </c>
      <c r="B312" s="3" t="s">
        <v>398</v>
      </c>
      <c r="C312" s="3"/>
      <c r="D312" s="5">
        <v>50</v>
      </c>
      <c r="E312" s="5">
        <v>11</v>
      </c>
      <c r="F312" s="5">
        <f t="shared" si="4"/>
        <v>22</v>
      </c>
    </row>
    <row r="313" spans="1:6" ht="24.6" customHeight="1" outlineLevel="7" x14ac:dyDescent="0.2">
      <c r="A313" s="16" t="s">
        <v>577</v>
      </c>
      <c r="B313" s="7" t="s">
        <v>398</v>
      </c>
      <c r="C313" s="7" t="s">
        <v>572</v>
      </c>
      <c r="D313" s="8">
        <v>50</v>
      </c>
      <c r="E313" s="8">
        <v>11</v>
      </c>
      <c r="F313" s="5">
        <f t="shared" si="4"/>
        <v>22</v>
      </c>
    </row>
    <row r="314" spans="1:6" ht="62.25" customHeight="1" outlineLevel="2" x14ac:dyDescent="0.2">
      <c r="A314" s="4" t="s">
        <v>399</v>
      </c>
      <c r="B314" s="3" t="s">
        <v>400</v>
      </c>
      <c r="C314" s="3"/>
      <c r="D314" s="5">
        <v>20</v>
      </c>
      <c r="E314" s="5">
        <v>0</v>
      </c>
      <c r="F314" s="5">
        <f t="shared" si="4"/>
        <v>0</v>
      </c>
    </row>
    <row r="315" spans="1:6" ht="61.5" customHeight="1" outlineLevel="3" x14ac:dyDescent="0.2">
      <c r="A315" s="4" t="s">
        <v>401</v>
      </c>
      <c r="B315" s="3" t="s">
        <v>402</v>
      </c>
      <c r="C315" s="3"/>
      <c r="D315" s="5">
        <v>20</v>
      </c>
      <c r="E315" s="5">
        <v>0</v>
      </c>
      <c r="F315" s="5">
        <f t="shared" si="4"/>
        <v>0</v>
      </c>
    </row>
    <row r="316" spans="1:6" ht="24.6" customHeight="1" outlineLevel="7" x14ac:dyDescent="0.2">
      <c r="A316" s="16" t="s">
        <v>577</v>
      </c>
      <c r="B316" s="7" t="s">
        <v>402</v>
      </c>
      <c r="C316" s="7" t="s">
        <v>572</v>
      </c>
      <c r="D316" s="8">
        <v>20</v>
      </c>
      <c r="E316" s="8">
        <v>0</v>
      </c>
      <c r="F316" s="5">
        <f t="shared" si="4"/>
        <v>0</v>
      </c>
    </row>
    <row r="317" spans="1:6" ht="36.950000000000003" customHeight="1" x14ac:dyDescent="0.2">
      <c r="A317" s="4" t="s">
        <v>403</v>
      </c>
      <c r="B317" s="3" t="s">
        <v>404</v>
      </c>
      <c r="C317" s="3"/>
      <c r="D317" s="5">
        <v>590</v>
      </c>
      <c r="E317" s="5">
        <v>564.9</v>
      </c>
      <c r="F317" s="5">
        <f t="shared" si="4"/>
        <v>95.745762711864401</v>
      </c>
    </row>
    <row r="318" spans="1:6" ht="36.950000000000003" customHeight="1" outlineLevel="1" x14ac:dyDescent="0.2">
      <c r="A318" s="4" t="s">
        <v>405</v>
      </c>
      <c r="B318" s="3" t="s">
        <v>406</v>
      </c>
      <c r="C318" s="3"/>
      <c r="D318" s="5">
        <v>380</v>
      </c>
      <c r="E318" s="5">
        <v>380</v>
      </c>
      <c r="F318" s="5">
        <f t="shared" ref="F318:F376" si="5">(E318/D318)*100</f>
        <v>100</v>
      </c>
    </row>
    <row r="319" spans="1:6" ht="38.25" customHeight="1" outlineLevel="2" x14ac:dyDescent="0.2">
      <c r="A319" s="4" t="s">
        <v>407</v>
      </c>
      <c r="B319" s="3" t="s">
        <v>408</v>
      </c>
      <c r="C319" s="3"/>
      <c r="D319" s="5">
        <v>380</v>
      </c>
      <c r="E319" s="5">
        <v>380</v>
      </c>
      <c r="F319" s="5">
        <f t="shared" si="5"/>
        <v>100</v>
      </c>
    </row>
    <row r="320" spans="1:6" ht="36.950000000000003" customHeight="1" outlineLevel="3" x14ac:dyDescent="0.2">
      <c r="A320" s="4" t="s">
        <v>409</v>
      </c>
      <c r="B320" s="3" t="s">
        <v>410</v>
      </c>
      <c r="C320" s="3"/>
      <c r="D320" s="5">
        <v>380</v>
      </c>
      <c r="E320" s="5">
        <v>380</v>
      </c>
      <c r="F320" s="5">
        <f t="shared" si="5"/>
        <v>100</v>
      </c>
    </row>
    <row r="321" spans="1:6" ht="36.950000000000003" customHeight="1" outlineLevel="7" x14ac:dyDescent="0.2">
      <c r="A321" s="17" t="s">
        <v>578</v>
      </c>
      <c r="B321" s="7" t="s">
        <v>410</v>
      </c>
      <c r="C321" s="7" t="s">
        <v>576</v>
      </c>
      <c r="D321" s="8">
        <v>380</v>
      </c>
      <c r="E321" s="8">
        <v>380</v>
      </c>
      <c r="F321" s="5">
        <f t="shared" si="5"/>
        <v>100</v>
      </c>
    </row>
    <row r="322" spans="1:6" ht="47.25" customHeight="1" outlineLevel="1" x14ac:dyDescent="0.2">
      <c r="A322" s="4" t="s">
        <v>411</v>
      </c>
      <c r="B322" s="3" t="s">
        <v>412</v>
      </c>
      <c r="C322" s="3"/>
      <c r="D322" s="5">
        <v>190</v>
      </c>
      <c r="E322" s="5">
        <v>165</v>
      </c>
      <c r="F322" s="5">
        <f t="shared" si="5"/>
        <v>86.842105263157904</v>
      </c>
    </row>
    <row r="323" spans="1:6" ht="34.5" customHeight="1" outlineLevel="2" x14ac:dyDescent="0.2">
      <c r="A323" s="4" t="s">
        <v>413</v>
      </c>
      <c r="B323" s="3" t="s">
        <v>414</v>
      </c>
      <c r="C323" s="3"/>
      <c r="D323" s="5">
        <v>90</v>
      </c>
      <c r="E323" s="5">
        <v>89.9</v>
      </c>
      <c r="F323" s="5">
        <f t="shared" si="5"/>
        <v>99.8888888888889</v>
      </c>
    </row>
    <row r="324" spans="1:6" ht="36.950000000000003" customHeight="1" outlineLevel="3" x14ac:dyDescent="0.2">
      <c r="A324" s="4" t="s">
        <v>415</v>
      </c>
      <c r="B324" s="3" t="s">
        <v>416</v>
      </c>
      <c r="C324" s="3"/>
      <c r="D324" s="5">
        <v>90</v>
      </c>
      <c r="E324" s="5">
        <v>89.9</v>
      </c>
      <c r="F324" s="5">
        <f t="shared" si="5"/>
        <v>99.8888888888889</v>
      </c>
    </row>
    <row r="325" spans="1:6" ht="24.6" customHeight="1" outlineLevel="7" x14ac:dyDescent="0.2">
      <c r="A325" s="6" t="s">
        <v>12</v>
      </c>
      <c r="B325" s="7" t="s">
        <v>416</v>
      </c>
      <c r="C325" s="7" t="s">
        <v>572</v>
      </c>
      <c r="D325" s="8">
        <v>90</v>
      </c>
      <c r="E325" s="8">
        <v>89.9</v>
      </c>
      <c r="F325" s="5">
        <f t="shared" si="5"/>
        <v>99.8888888888889</v>
      </c>
    </row>
    <row r="326" spans="1:6" ht="32.25" customHeight="1" outlineLevel="2" x14ac:dyDescent="0.2">
      <c r="A326" s="4" t="s">
        <v>417</v>
      </c>
      <c r="B326" s="3" t="s">
        <v>418</v>
      </c>
      <c r="C326" s="3"/>
      <c r="D326" s="5">
        <v>50</v>
      </c>
      <c r="E326" s="5">
        <v>49.8</v>
      </c>
      <c r="F326" s="5">
        <f t="shared" si="5"/>
        <v>99.6</v>
      </c>
    </row>
    <row r="327" spans="1:6" ht="36" customHeight="1" outlineLevel="3" x14ac:dyDescent="0.2">
      <c r="A327" s="4" t="s">
        <v>419</v>
      </c>
      <c r="B327" s="3" t="s">
        <v>420</v>
      </c>
      <c r="C327" s="3"/>
      <c r="D327" s="5">
        <v>50</v>
      </c>
      <c r="E327" s="5">
        <v>49.8</v>
      </c>
      <c r="F327" s="5">
        <f t="shared" si="5"/>
        <v>99.6</v>
      </c>
    </row>
    <row r="328" spans="1:6" ht="24.6" customHeight="1" outlineLevel="7" x14ac:dyDescent="0.2">
      <c r="A328" s="16" t="s">
        <v>577</v>
      </c>
      <c r="B328" s="7" t="s">
        <v>420</v>
      </c>
      <c r="C328" s="7" t="s">
        <v>572</v>
      </c>
      <c r="D328" s="8">
        <v>50</v>
      </c>
      <c r="E328" s="8">
        <v>49.8</v>
      </c>
      <c r="F328" s="5">
        <f t="shared" si="5"/>
        <v>99.6</v>
      </c>
    </row>
    <row r="329" spans="1:6" ht="39.75" customHeight="1" outlineLevel="2" x14ac:dyDescent="0.2">
      <c r="A329" s="4" t="s">
        <v>421</v>
      </c>
      <c r="B329" s="3" t="s">
        <v>422</v>
      </c>
      <c r="C329" s="3"/>
      <c r="D329" s="5">
        <v>50</v>
      </c>
      <c r="E329" s="5">
        <v>25.2</v>
      </c>
      <c r="F329" s="5">
        <f t="shared" si="5"/>
        <v>50.4</v>
      </c>
    </row>
    <row r="330" spans="1:6" ht="39.75" customHeight="1" outlineLevel="3" x14ac:dyDescent="0.2">
      <c r="A330" s="4" t="s">
        <v>423</v>
      </c>
      <c r="B330" s="3" t="s">
        <v>424</v>
      </c>
      <c r="C330" s="3"/>
      <c r="D330" s="5">
        <v>50</v>
      </c>
      <c r="E330" s="5">
        <v>25.2</v>
      </c>
      <c r="F330" s="5">
        <f t="shared" si="5"/>
        <v>50.4</v>
      </c>
    </row>
    <row r="331" spans="1:6" ht="24.6" customHeight="1" outlineLevel="7" x14ac:dyDescent="0.2">
      <c r="A331" s="16" t="s">
        <v>577</v>
      </c>
      <c r="B331" s="7" t="s">
        <v>424</v>
      </c>
      <c r="C331" s="7" t="s">
        <v>572</v>
      </c>
      <c r="D331" s="8">
        <v>50</v>
      </c>
      <c r="E331" s="8">
        <v>25.2</v>
      </c>
      <c r="F331" s="5">
        <f t="shared" si="5"/>
        <v>50.4</v>
      </c>
    </row>
    <row r="332" spans="1:6" ht="38.25" customHeight="1" outlineLevel="1" x14ac:dyDescent="0.2">
      <c r="A332" s="4" t="s">
        <v>425</v>
      </c>
      <c r="B332" s="3" t="s">
        <v>426</v>
      </c>
      <c r="C332" s="3"/>
      <c r="D332" s="5">
        <v>20</v>
      </c>
      <c r="E332" s="5">
        <v>19.899999999999999</v>
      </c>
      <c r="F332" s="5">
        <f t="shared" si="5"/>
        <v>99.499999999999986</v>
      </c>
    </row>
    <row r="333" spans="1:6" ht="44.25" customHeight="1" outlineLevel="2" x14ac:dyDescent="0.2">
      <c r="A333" s="4" t="s">
        <v>427</v>
      </c>
      <c r="B333" s="3" t="s">
        <v>428</v>
      </c>
      <c r="C333" s="3"/>
      <c r="D333" s="5">
        <v>10</v>
      </c>
      <c r="E333" s="5">
        <v>9.9</v>
      </c>
      <c r="F333" s="5">
        <f t="shared" si="5"/>
        <v>99</v>
      </c>
    </row>
    <row r="334" spans="1:6" ht="45.75" customHeight="1" outlineLevel="3" x14ac:dyDescent="0.2">
      <c r="A334" s="4" t="s">
        <v>429</v>
      </c>
      <c r="B334" s="3" t="s">
        <v>430</v>
      </c>
      <c r="C334" s="3"/>
      <c r="D334" s="5">
        <v>10</v>
      </c>
      <c r="E334" s="5">
        <v>9.9</v>
      </c>
      <c r="F334" s="5">
        <f t="shared" si="5"/>
        <v>99</v>
      </c>
    </row>
    <row r="335" spans="1:6" ht="24.6" customHeight="1" outlineLevel="7" x14ac:dyDescent="0.2">
      <c r="A335" s="16" t="s">
        <v>577</v>
      </c>
      <c r="B335" s="7" t="s">
        <v>430</v>
      </c>
      <c r="C335" s="7" t="s">
        <v>572</v>
      </c>
      <c r="D335" s="8">
        <v>10</v>
      </c>
      <c r="E335" s="8">
        <v>9.9</v>
      </c>
      <c r="F335" s="5">
        <f t="shared" si="5"/>
        <v>99</v>
      </c>
    </row>
    <row r="336" spans="1:6" ht="52.5" customHeight="1" outlineLevel="2" x14ac:dyDescent="0.2">
      <c r="A336" s="4" t="s">
        <v>431</v>
      </c>
      <c r="B336" s="3" t="s">
        <v>432</v>
      </c>
      <c r="C336" s="3"/>
      <c r="D336" s="5">
        <v>5</v>
      </c>
      <c r="E336" s="5">
        <v>5</v>
      </c>
      <c r="F336" s="5">
        <f t="shared" si="5"/>
        <v>100</v>
      </c>
    </row>
    <row r="337" spans="1:6" ht="42" customHeight="1" outlineLevel="3" x14ac:dyDescent="0.2">
      <c r="A337" s="4" t="s">
        <v>433</v>
      </c>
      <c r="B337" s="3" t="s">
        <v>434</v>
      </c>
      <c r="C337" s="3"/>
      <c r="D337" s="5">
        <v>5</v>
      </c>
      <c r="E337" s="5">
        <v>5</v>
      </c>
      <c r="F337" s="5">
        <f t="shared" si="5"/>
        <v>100</v>
      </c>
    </row>
    <row r="338" spans="1:6" ht="24.6" customHeight="1" outlineLevel="7" x14ac:dyDescent="0.2">
      <c r="A338" s="16" t="s">
        <v>577</v>
      </c>
      <c r="B338" s="7" t="s">
        <v>434</v>
      </c>
      <c r="C338" s="7" t="s">
        <v>572</v>
      </c>
      <c r="D338" s="8">
        <v>5</v>
      </c>
      <c r="E338" s="8">
        <v>5</v>
      </c>
      <c r="F338" s="5">
        <f t="shared" si="5"/>
        <v>100</v>
      </c>
    </row>
    <row r="339" spans="1:6" ht="48.75" customHeight="1" outlineLevel="2" x14ac:dyDescent="0.2">
      <c r="A339" s="4" t="s">
        <v>435</v>
      </c>
      <c r="B339" s="3" t="s">
        <v>436</v>
      </c>
      <c r="C339" s="3"/>
      <c r="D339" s="5">
        <v>5</v>
      </c>
      <c r="E339" s="5">
        <v>5</v>
      </c>
      <c r="F339" s="5">
        <f t="shared" si="5"/>
        <v>100</v>
      </c>
    </row>
    <row r="340" spans="1:6" ht="43.5" customHeight="1" outlineLevel="3" x14ac:dyDescent="0.2">
      <c r="A340" s="4" t="s">
        <v>437</v>
      </c>
      <c r="B340" s="3" t="s">
        <v>438</v>
      </c>
      <c r="C340" s="3"/>
      <c r="D340" s="5">
        <v>5</v>
      </c>
      <c r="E340" s="5">
        <v>5</v>
      </c>
      <c r="F340" s="5">
        <f t="shared" si="5"/>
        <v>100</v>
      </c>
    </row>
    <row r="341" spans="1:6" ht="24.6" customHeight="1" outlineLevel="7" x14ac:dyDescent="0.2">
      <c r="A341" s="16" t="s">
        <v>577</v>
      </c>
      <c r="B341" s="7" t="s">
        <v>438</v>
      </c>
      <c r="C341" s="7" t="s">
        <v>572</v>
      </c>
      <c r="D341" s="8">
        <v>5</v>
      </c>
      <c r="E341" s="8">
        <v>5</v>
      </c>
      <c r="F341" s="5">
        <f t="shared" si="5"/>
        <v>100</v>
      </c>
    </row>
    <row r="342" spans="1:6" ht="46.5" customHeight="1" x14ac:dyDescent="0.2">
      <c r="A342" s="4" t="s">
        <v>439</v>
      </c>
      <c r="B342" s="3" t="s">
        <v>440</v>
      </c>
      <c r="C342" s="3"/>
      <c r="D342" s="5">
        <v>112484.7</v>
      </c>
      <c r="E342" s="5">
        <v>111860.9</v>
      </c>
      <c r="F342" s="5">
        <f t="shared" si="5"/>
        <v>99.445435690365002</v>
      </c>
    </row>
    <row r="343" spans="1:6" ht="41.25" customHeight="1" outlineLevel="1" x14ac:dyDescent="0.2">
      <c r="A343" s="4" t="s">
        <v>441</v>
      </c>
      <c r="B343" s="3" t="s">
        <v>442</v>
      </c>
      <c r="C343" s="3"/>
      <c r="D343" s="5">
        <v>63200.800000000003</v>
      </c>
      <c r="E343" s="5">
        <v>62919.4</v>
      </c>
      <c r="F343" s="5">
        <f t="shared" si="5"/>
        <v>99.554752471487689</v>
      </c>
    </row>
    <row r="344" spans="1:6" ht="30.75" customHeight="1" outlineLevel="2" x14ac:dyDescent="0.2">
      <c r="A344" s="4" t="s">
        <v>443</v>
      </c>
      <c r="B344" s="3" t="s">
        <v>444</v>
      </c>
      <c r="C344" s="3"/>
      <c r="D344" s="5">
        <v>11296.2</v>
      </c>
      <c r="E344" s="5">
        <v>11014.8</v>
      </c>
      <c r="F344" s="5">
        <f t="shared" si="5"/>
        <v>97.508896797153014</v>
      </c>
    </row>
    <row r="345" spans="1:6" ht="36.950000000000003" customHeight="1" outlineLevel="3" x14ac:dyDescent="0.2">
      <c r="A345" s="4" t="s">
        <v>445</v>
      </c>
      <c r="B345" s="3" t="s">
        <v>446</v>
      </c>
      <c r="C345" s="3"/>
      <c r="D345" s="5">
        <v>855.9</v>
      </c>
      <c r="E345" s="5">
        <v>850.9</v>
      </c>
      <c r="F345" s="5">
        <f t="shared" si="5"/>
        <v>99.415819605094057</v>
      </c>
    </row>
    <row r="346" spans="1:6" ht="24.6" customHeight="1" outlineLevel="7" x14ac:dyDescent="0.2">
      <c r="A346" s="16" t="s">
        <v>577</v>
      </c>
      <c r="B346" s="7" t="s">
        <v>446</v>
      </c>
      <c r="C346" s="7" t="s">
        <v>572</v>
      </c>
      <c r="D346" s="8">
        <v>855</v>
      </c>
      <c r="E346" s="8">
        <v>850</v>
      </c>
      <c r="F346" s="5">
        <f t="shared" si="5"/>
        <v>99.415204678362571</v>
      </c>
    </row>
    <row r="347" spans="1:6" ht="24.6" customHeight="1" outlineLevel="7" x14ac:dyDescent="0.2">
      <c r="A347" s="17" t="s">
        <v>580</v>
      </c>
      <c r="B347" s="7" t="s">
        <v>446</v>
      </c>
      <c r="C347" s="7" t="s">
        <v>573</v>
      </c>
      <c r="D347" s="8">
        <v>0.9</v>
      </c>
      <c r="E347" s="8">
        <v>0.9</v>
      </c>
      <c r="F347" s="5">
        <f t="shared" si="5"/>
        <v>100</v>
      </c>
    </row>
    <row r="348" spans="1:6" ht="29.25" customHeight="1" outlineLevel="3" x14ac:dyDescent="0.2">
      <c r="A348" s="4" t="s">
        <v>447</v>
      </c>
      <c r="B348" s="3" t="s">
        <v>448</v>
      </c>
      <c r="C348" s="3"/>
      <c r="D348" s="5">
        <v>2608.4</v>
      </c>
      <c r="E348" s="5">
        <v>2508</v>
      </c>
      <c r="F348" s="5">
        <f t="shared" si="5"/>
        <v>96.150897101671518</v>
      </c>
    </row>
    <row r="349" spans="1:6" ht="36.950000000000003" customHeight="1" outlineLevel="7" x14ac:dyDescent="0.2">
      <c r="A349" s="17" t="s">
        <v>579</v>
      </c>
      <c r="B349" s="7" t="s">
        <v>448</v>
      </c>
      <c r="C349" s="7" t="s">
        <v>571</v>
      </c>
      <c r="D349" s="8">
        <v>2608.4</v>
      </c>
      <c r="E349" s="8">
        <v>2508</v>
      </c>
      <c r="F349" s="5">
        <f t="shared" si="5"/>
        <v>96.150897101671518</v>
      </c>
    </row>
    <row r="350" spans="1:6" ht="57" customHeight="1" outlineLevel="3" x14ac:dyDescent="0.2">
      <c r="A350" s="4" t="s">
        <v>449</v>
      </c>
      <c r="B350" s="3" t="s">
        <v>450</v>
      </c>
      <c r="C350" s="3"/>
      <c r="D350" s="5">
        <v>42.2</v>
      </c>
      <c r="E350" s="5">
        <v>42.2</v>
      </c>
      <c r="F350" s="5">
        <f t="shared" si="5"/>
        <v>100</v>
      </c>
    </row>
    <row r="351" spans="1:6" ht="24.6" customHeight="1" outlineLevel="7" x14ac:dyDescent="0.2">
      <c r="A351" s="16" t="s">
        <v>577</v>
      </c>
      <c r="B351" s="7" t="s">
        <v>450</v>
      </c>
      <c r="C351" s="7" t="s">
        <v>572</v>
      </c>
      <c r="D351" s="8">
        <v>42.2</v>
      </c>
      <c r="E351" s="8">
        <v>42.2</v>
      </c>
      <c r="F351" s="5">
        <f t="shared" si="5"/>
        <v>100</v>
      </c>
    </row>
    <row r="352" spans="1:6" ht="24.6" customHeight="1" outlineLevel="3" x14ac:dyDescent="0.2">
      <c r="A352" s="4" t="s">
        <v>451</v>
      </c>
      <c r="B352" s="3" t="s">
        <v>452</v>
      </c>
      <c r="C352" s="3"/>
      <c r="D352" s="5">
        <v>14</v>
      </c>
      <c r="E352" s="5">
        <v>14</v>
      </c>
      <c r="F352" s="5">
        <f t="shared" si="5"/>
        <v>100</v>
      </c>
    </row>
    <row r="353" spans="1:6" ht="36.950000000000003" customHeight="1" outlineLevel="7" x14ac:dyDescent="0.2">
      <c r="A353" s="17" t="s">
        <v>579</v>
      </c>
      <c r="B353" s="7" t="s">
        <v>452</v>
      </c>
      <c r="C353" s="7" t="s">
        <v>571</v>
      </c>
      <c r="D353" s="8">
        <v>2.6</v>
      </c>
      <c r="E353" s="8">
        <v>2.6</v>
      </c>
      <c r="F353" s="5">
        <f t="shared" si="5"/>
        <v>100</v>
      </c>
    </row>
    <row r="354" spans="1:6" ht="24.6" customHeight="1" outlineLevel="7" x14ac:dyDescent="0.2">
      <c r="A354" s="16" t="s">
        <v>577</v>
      </c>
      <c r="B354" s="7" t="s">
        <v>452</v>
      </c>
      <c r="C354" s="7" t="s">
        <v>572</v>
      </c>
      <c r="D354" s="8">
        <v>11.4</v>
      </c>
      <c r="E354" s="8">
        <v>11.4</v>
      </c>
      <c r="F354" s="5">
        <f t="shared" si="5"/>
        <v>100</v>
      </c>
    </row>
    <row r="355" spans="1:6" ht="35.25" customHeight="1" outlineLevel="3" x14ac:dyDescent="0.2">
      <c r="A355" s="4" t="s">
        <v>53</v>
      </c>
      <c r="B355" s="3" t="s">
        <v>453</v>
      </c>
      <c r="C355" s="3"/>
      <c r="D355" s="5">
        <v>7775.7</v>
      </c>
      <c r="E355" s="5">
        <v>7599.7</v>
      </c>
      <c r="F355" s="5">
        <f t="shared" si="5"/>
        <v>97.73653818948776</v>
      </c>
    </row>
    <row r="356" spans="1:6" ht="36.950000000000003" customHeight="1" outlineLevel="7" x14ac:dyDescent="0.2">
      <c r="A356" s="17" t="s">
        <v>579</v>
      </c>
      <c r="B356" s="7" t="s">
        <v>453</v>
      </c>
      <c r="C356" s="7" t="s">
        <v>571</v>
      </c>
      <c r="D356" s="8">
        <v>7775.7</v>
      </c>
      <c r="E356" s="8">
        <v>7599.7</v>
      </c>
      <c r="F356" s="5">
        <f t="shared" si="5"/>
        <v>97.73653818948776</v>
      </c>
    </row>
    <row r="357" spans="1:6" ht="31.5" customHeight="1" outlineLevel="2" x14ac:dyDescent="0.2">
      <c r="A357" s="4" t="s">
        <v>454</v>
      </c>
      <c r="B357" s="3" t="s">
        <v>455</v>
      </c>
      <c r="C357" s="3"/>
      <c r="D357" s="5">
        <f>D358+D360+D362</f>
        <v>39687.199999999997</v>
      </c>
      <c r="E357" s="5">
        <v>39687.199999999997</v>
      </c>
      <c r="F357" s="5">
        <f t="shared" si="5"/>
        <v>100</v>
      </c>
    </row>
    <row r="358" spans="1:6" ht="20.25" customHeight="1" outlineLevel="3" x14ac:dyDescent="0.2">
      <c r="A358" s="4" t="s">
        <v>568</v>
      </c>
      <c r="B358" s="3" t="s">
        <v>563</v>
      </c>
      <c r="C358" s="3"/>
      <c r="D358" s="5">
        <f>D359</f>
        <v>18853.2</v>
      </c>
      <c r="E358" s="5">
        <f>E359</f>
        <v>18853.2</v>
      </c>
      <c r="F358" s="5">
        <f t="shared" si="5"/>
        <v>100</v>
      </c>
    </row>
    <row r="359" spans="1:6" outlineLevel="7" x14ac:dyDescent="0.2">
      <c r="A359" s="6" t="s">
        <v>176</v>
      </c>
      <c r="B359" s="7" t="s">
        <v>563</v>
      </c>
      <c r="C359" s="7" t="s">
        <v>564</v>
      </c>
      <c r="D359" s="8">
        <v>18853.2</v>
      </c>
      <c r="E359" s="8">
        <v>18853.2</v>
      </c>
      <c r="F359" s="5">
        <f t="shared" si="5"/>
        <v>100</v>
      </c>
    </row>
    <row r="360" spans="1:6" ht="45.75" customHeight="1" outlineLevel="3" x14ac:dyDescent="0.2">
      <c r="A360" s="4" t="s">
        <v>456</v>
      </c>
      <c r="B360" s="3" t="s">
        <v>565</v>
      </c>
      <c r="C360" s="3"/>
      <c r="D360" s="5">
        <f>D361</f>
        <v>17234</v>
      </c>
      <c r="E360" s="5">
        <f>E361</f>
        <v>17234</v>
      </c>
      <c r="F360" s="5">
        <f t="shared" si="5"/>
        <v>100</v>
      </c>
    </row>
    <row r="361" spans="1:6" outlineLevel="7" x14ac:dyDescent="0.2">
      <c r="A361" s="6" t="s">
        <v>176</v>
      </c>
      <c r="B361" s="7" t="s">
        <v>565</v>
      </c>
      <c r="C361" s="7" t="s">
        <v>564</v>
      </c>
      <c r="D361" s="8">
        <v>17234</v>
      </c>
      <c r="E361" s="8">
        <v>17234</v>
      </c>
      <c r="F361" s="5">
        <f t="shared" si="5"/>
        <v>100</v>
      </c>
    </row>
    <row r="362" spans="1:6" ht="30.75" customHeight="1" outlineLevel="3" x14ac:dyDescent="0.2">
      <c r="A362" s="4" t="s">
        <v>457</v>
      </c>
      <c r="B362" s="3" t="s">
        <v>566</v>
      </c>
      <c r="C362" s="3"/>
      <c r="D362" s="5">
        <v>3600</v>
      </c>
      <c r="E362" s="5">
        <v>3600</v>
      </c>
      <c r="F362" s="5">
        <f t="shared" si="5"/>
        <v>100</v>
      </c>
    </row>
    <row r="363" spans="1:6" outlineLevel="7" x14ac:dyDescent="0.2">
      <c r="A363" s="6" t="s">
        <v>176</v>
      </c>
      <c r="B363" s="7" t="s">
        <v>566</v>
      </c>
      <c r="C363" s="7" t="s">
        <v>177</v>
      </c>
      <c r="D363" s="8">
        <v>3600</v>
      </c>
      <c r="E363" s="8">
        <v>3600</v>
      </c>
      <c r="F363" s="5">
        <f t="shared" si="5"/>
        <v>100</v>
      </c>
    </row>
    <row r="364" spans="1:6" ht="30.75" customHeight="1" outlineLevel="2" x14ac:dyDescent="0.2">
      <c r="A364" s="4" t="s">
        <v>458</v>
      </c>
      <c r="B364" s="3" t="s">
        <v>459</v>
      </c>
      <c r="C364" s="3"/>
      <c r="D364" s="5">
        <v>12217.5</v>
      </c>
      <c r="E364" s="5">
        <v>12217.5</v>
      </c>
      <c r="F364" s="5">
        <f t="shared" si="5"/>
        <v>100</v>
      </c>
    </row>
    <row r="365" spans="1:6" ht="25.5" customHeight="1" outlineLevel="3" x14ac:dyDescent="0.2">
      <c r="A365" s="4" t="s">
        <v>569</v>
      </c>
      <c r="B365" s="3" t="s">
        <v>567</v>
      </c>
      <c r="C365" s="3"/>
      <c r="D365" s="5">
        <f>D366</f>
        <v>8000</v>
      </c>
      <c r="E365" s="5">
        <f>E366</f>
        <v>8000</v>
      </c>
      <c r="F365" s="5">
        <f t="shared" si="5"/>
        <v>100</v>
      </c>
    </row>
    <row r="366" spans="1:6" ht="24.6" customHeight="1" outlineLevel="7" x14ac:dyDescent="0.2">
      <c r="A366" s="6" t="s">
        <v>460</v>
      </c>
      <c r="B366" s="7" t="s">
        <v>567</v>
      </c>
      <c r="C366" s="7" t="s">
        <v>564</v>
      </c>
      <c r="D366" s="8">
        <v>8000</v>
      </c>
      <c r="E366" s="8">
        <v>8000</v>
      </c>
      <c r="F366" s="5">
        <f t="shared" si="5"/>
        <v>100</v>
      </c>
    </row>
    <row r="367" spans="1:6" ht="67.5" customHeight="1" outlineLevel="3" x14ac:dyDescent="0.2">
      <c r="A367" s="14" t="s">
        <v>570</v>
      </c>
      <c r="B367" s="3" t="s">
        <v>461</v>
      </c>
      <c r="C367" s="3"/>
      <c r="D367" s="5">
        <f>D368</f>
        <v>4217.5</v>
      </c>
      <c r="E367" s="5">
        <f>E368</f>
        <v>4217.5</v>
      </c>
      <c r="F367" s="5">
        <f t="shared" si="5"/>
        <v>100</v>
      </c>
    </row>
    <row r="368" spans="1:6" ht="24.6" customHeight="1" outlineLevel="7" x14ac:dyDescent="0.2">
      <c r="A368" s="6" t="s">
        <v>460</v>
      </c>
      <c r="B368" s="7" t="s">
        <v>461</v>
      </c>
      <c r="C368" s="7" t="s">
        <v>564</v>
      </c>
      <c r="D368" s="8">
        <v>4217.5</v>
      </c>
      <c r="E368" s="8">
        <v>4217.5</v>
      </c>
      <c r="F368" s="5">
        <f t="shared" si="5"/>
        <v>100</v>
      </c>
    </row>
    <row r="369" spans="1:7" ht="37.5" customHeight="1" outlineLevel="1" x14ac:dyDescent="0.2">
      <c r="A369" s="4" t="s">
        <v>462</v>
      </c>
      <c r="B369" s="3" t="s">
        <v>463</v>
      </c>
      <c r="C369" s="3"/>
      <c r="D369" s="5">
        <v>49283.8</v>
      </c>
      <c r="E369" s="5">
        <v>48941.5</v>
      </c>
      <c r="F369" s="5">
        <f t="shared" si="5"/>
        <v>99.305451284194802</v>
      </c>
    </row>
    <row r="370" spans="1:7" ht="37.5" customHeight="1" outlineLevel="2" x14ac:dyDescent="0.2">
      <c r="A370" s="4" t="s">
        <v>443</v>
      </c>
      <c r="B370" s="3" t="s">
        <v>464</v>
      </c>
      <c r="C370" s="3"/>
      <c r="D370" s="5">
        <v>4787.3999999999996</v>
      </c>
      <c r="E370" s="5">
        <v>4781</v>
      </c>
      <c r="F370" s="5">
        <f t="shared" si="5"/>
        <v>99.866315745498611</v>
      </c>
    </row>
    <row r="371" spans="1:7" ht="36.950000000000003" customHeight="1" outlineLevel="3" x14ac:dyDescent="0.2">
      <c r="A371" s="4" t="s">
        <v>445</v>
      </c>
      <c r="B371" s="3" t="s">
        <v>465</v>
      </c>
      <c r="C371" s="3"/>
      <c r="D371" s="5">
        <v>419.7</v>
      </c>
      <c r="E371" s="5">
        <v>413.3</v>
      </c>
      <c r="F371" s="5">
        <f t="shared" si="5"/>
        <v>98.475101262806774</v>
      </c>
    </row>
    <row r="372" spans="1:7" ht="24.6" customHeight="1" outlineLevel="7" x14ac:dyDescent="0.2">
      <c r="A372" s="16" t="s">
        <v>577</v>
      </c>
      <c r="B372" s="7" t="s">
        <v>465</v>
      </c>
      <c r="C372" s="7" t="s">
        <v>572</v>
      </c>
      <c r="D372" s="8">
        <v>419.2</v>
      </c>
      <c r="E372" s="8">
        <v>412.8</v>
      </c>
      <c r="F372" s="5">
        <f t="shared" si="5"/>
        <v>98.473282442748101</v>
      </c>
    </row>
    <row r="373" spans="1:7" outlineLevel="7" x14ac:dyDescent="0.2">
      <c r="A373" s="17" t="s">
        <v>580</v>
      </c>
      <c r="B373" s="7" t="s">
        <v>465</v>
      </c>
      <c r="C373" s="7" t="s">
        <v>573</v>
      </c>
      <c r="D373" s="8">
        <v>0.5</v>
      </c>
      <c r="E373" s="8">
        <v>0.5</v>
      </c>
      <c r="F373" s="5">
        <f t="shared" si="5"/>
        <v>100</v>
      </c>
    </row>
    <row r="374" spans="1:7" ht="49.15" customHeight="1" outlineLevel="3" x14ac:dyDescent="0.2">
      <c r="A374" s="4" t="s">
        <v>53</v>
      </c>
      <c r="B374" s="3" t="s">
        <v>466</v>
      </c>
      <c r="C374" s="3"/>
      <c r="D374" s="5">
        <v>4367.7</v>
      </c>
      <c r="E374" s="5">
        <v>4367.7</v>
      </c>
      <c r="F374" s="5">
        <f t="shared" si="5"/>
        <v>100</v>
      </c>
    </row>
    <row r="375" spans="1:7" ht="36.950000000000003" customHeight="1" outlineLevel="7" x14ac:dyDescent="0.2">
      <c r="A375" s="17" t="s">
        <v>579</v>
      </c>
      <c r="B375" s="7" t="s">
        <v>466</v>
      </c>
      <c r="C375" s="7" t="s">
        <v>571</v>
      </c>
      <c r="D375" s="8">
        <v>4367.7</v>
      </c>
      <c r="E375" s="8">
        <v>4367.7</v>
      </c>
      <c r="F375" s="5">
        <f t="shared" si="5"/>
        <v>100</v>
      </c>
    </row>
    <row r="376" spans="1:7" ht="44.25" customHeight="1" outlineLevel="2" x14ac:dyDescent="0.2">
      <c r="A376" s="4" t="s">
        <v>467</v>
      </c>
      <c r="B376" s="3" t="s">
        <v>468</v>
      </c>
      <c r="C376" s="3"/>
      <c r="D376" s="5">
        <v>43691.4</v>
      </c>
      <c r="E376" s="5">
        <v>43392.9</v>
      </c>
      <c r="F376" s="5">
        <f t="shared" si="5"/>
        <v>99.316799187025367</v>
      </c>
    </row>
    <row r="377" spans="1:7" ht="35.25" customHeight="1" outlineLevel="3" x14ac:dyDescent="0.2">
      <c r="A377" s="4" t="s">
        <v>469</v>
      </c>
      <c r="B377" s="3" t="s">
        <v>470</v>
      </c>
      <c r="C377" s="3"/>
      <c r="D377" s="5">
        <v>5492.2</v>
      </c>
      <c r="E377" s="5">
        <v>5193.7</v>
      </c>
      <c r="F377" s="5">
        <f t="shared" ref="F377:F432" si="6">(E377/D377)*100</f>
        <v>94.565019482174719</v>
      </c>
    </row>
    <row r="378" spans="1:7" ht="36.75" customHeight="1" outlineLevel="7" x14ac:dyDescent="0.2">
      <c r="A378" s="16" t="s">
        <v>577</v>
      </c>
      <c r="B378" s="7" t="s">
        <v>470</v>
      </c>
      <c r="C378" s="7" t="s">
        <v>572</v>
      </c>
      <c r="D378" s="8">
        <v>5435.1</v>
      </c>
      <c r="E378" s="8">
        <v>5142.1000000000004</v>
      </c>
      <c r="F378" s="5">
        <f t="shared" si="6"/>
        <v>94.609114827694057</v>
      </c>
      <c r="G378" s="15"/>
    </row>
    <row r="379" spans="1:7" outlineLevel="7" x14ac:dyDescent="0.2">
      <c r="A379" s="17" t="s">
        <v>580</v>
      </c>
      <c r="B379" s="7" t="s">
        <v>470</v>
      </c>
      <c r="C379" s="7" t="s">
        <v>573</v>
      </c>
      <c r="D379" s="8">
        <v>57.1</v>
      </c>
      <c r="E379" s="8">
        <v>51.6</v>
      </c>
      <c r="F379" s="5">
        <f t="shared" si="6"/>
        <v>90.367775831873914</v>
      </c>
    </row>
    <row r="380" spans="1:7" ht="79.5" customHeight="1" outlineLevel="3" x14ac:dyDescent="0.2">
      <c r="A380" s="9" t="s">
        <v>471</v>
      </c>
      <c r="B380" s="3" t="s">
        <v>472</v>
      </c>
      <c r="C380" s="3"/>
      <c r="D380" s="5">
        <v>38199.300000000003</v>
      </c>
      <c r="E380" s="5">
        <v>38199.300000000003</v>
      </c>
      <c r="F380" s="5">
        <f t="shared" si="6"/>
        <v>100</v>
      </c>
    </row>
    <row r="381" spans="1:7" ht="40.5" customHeight="1" outlineLevel="7" x14ac:dyDescent="0.2">
      <c r="A381" s="16" t="s">
        <v>577</v>
      </c>
      <c r="B381" s="7" t="s">
        <v>472</v>
      </c>
      <c r="C381" s="7" t="s">
        <v>572</v>
      </c>
      <c r="D381" s="8">
        <v>38199.300000000003</v>
      </c>
      <c r="E381" s="8">
        <v>38199.300000000003</v>
      </c>
      <c r="F381" s="5">
        <f t="shared" si="6"/>
        <v>100</v>
      </c>
    </row>
    <row r="382" spans="1:7" ht="54.75" customHeight="1" outlineLevel="2" x14ac:dyDescent="0.2">
      <c r="A382" s="4" t="s">
        <v>473</v>
      </c>
      <c r="B382" s="3" t="s">
        <v>474</v>
      </c>
      <c r="C382" s="3"/>
      <c r="D382" s="5">
        <v>805</v>
      </c>
      <c r="E382" s="5">
        <v>767.5</v>
      </c>
      <c r="F382" s="5">
        <f t="shared" si="6"/>
        <v>95.341614906832291</v>
      </c>
    </row>
    <row r="383" spans="1:7" ht="44.25" customHeight="1" outlineLevel="3" x14ac:dyDescent="0.2">
      <c r="A383" s="4" t="s">
        <v>475</v>
      </c>
      <c r="B383" s="3" t="s">
        <v>476</v>
      </c>
      <c r="C383" s="3"/>
      <c r="D383" s="5">
        <v>805</v>
      </c>
      <c r="E383" s="5">
        <v>767.5</v>
      </c>
      <c r="F383" s="5">
        <f t="shared" si="6"/>
        <v>95.341614906832291</v>
      </c>
    </row>
    <row r="384" spans="1:7" ht="24.6" customHeight="1" outlineLevel="7" x14ac:dyDescent="0.2">
      <c r="A384" s="16" t="s">
        <v>577</v>
      </c>
      <c r="B384" s="7" t="s">
        <v>476</v>
      </c>
      <c r="C384" s="7" t="s">
        <v>572</v>
      </c>
      <c r="D384" s="8">
        <v>805</v>
      </c>
      <c r="E384" s="8">
        <v>767.5</v>
      </c>
      <c r="F384" s="5">
        <f t="shared" si="6"/>
        <v>95.341614906832291</v>
      </c>
    </row>
    <row r="385" spans="1:6" ht="39" customHeight="1" x14ac:dyDescent="0.2">
      <c r="A385" s="4" t="s">
        <v>477</v>
      </c>
      <c r="B385" s="3" t="s">
        <v>478</v>
      </c>
      <c r="C385" s="3"/>
      <c r="D385" s="5">
        <v>1300</v>
      </c>
      <c r="E385" s="5">
        <v>1273.0999999999999</v>
      </c>
      <c r="F385" s="5">
        <f t="shared" si="6"/>
        <v>97.930769230769215</v>
      </c>
    </row>
    <row r="386" spans="1:6" ht="54" customHeight="1" outlineLevel="1" x14ac:dyDescent="0.2">
      <c r="A386" s="4" t="s">
        <v>479</v>
      </c>
      <c r="B386" s="3" t="s">
        <v>480</v>
      </c>
      <c r="C386" s="3"/>
      <c r="D386" s="5">
        <v>1300</v>
      </c>
      <c r="E386" s="5">
        <v>1273.0999999999999</v>
      </c>
      <c r="F386" s="5">
        <f t="shared" si="6"/>
        <v>97.930769230769215</v>
      </c>
    </row>
    <row r="387" spans="1:6" ht="46.5" customHeight="1" outlineLevel="2" x14ac:dyDescent="0.2">
      <c r="A387" s="4" t="s">
        <v>481</v>
      </c>
      <c r="B387" s="3" t="s">
        <v>482</v>
      </c>
      <c r="C387" s="3"/>
      <c r="D387" s="5">
        <v>1300</v>
      </c>
      <c r="E387" s="5">
        <v>1273.0999999999999</v>
      </c>
      <c r="F387" s="5">
        <f t="shared" si="6"/>
        <v>97.930769230769215</v>
      </c>
    </row>
    <row r="388" spans="1:6" ht="17.25" customHeight="1" outlineLevel="7" x14ac:dyDescent="0.2">
      <c r="A388" s="17" t="s">
        <v>580</v>
      </c>
      <c r="B388" s="7" t="s">
        <v>482</v>
      </c>
      <c r="C388" s="7" t="s">
        <v>573</v>
      </c>
      <c r="D388" s="8">
        <v>1300</v>
      </c>
      <c r="E388" s="8">
        <v>1273.0999999999999</v>
      </c>
      <c r="F388" s="5">
        <f t="shared" si="6"/>
        <v>97.930769230769215</v>
      </c>
    </row>
    <row r="389" spans="1:6" ht="40.5" customHeight="1" x14ac:dyDescent="0.2">
      <c r="A389" s="4" t="s">
        <v>483</v>
      </c>
      <c r="B389" s="3" t="s">
        <v>484</v>
      </c>
      <c r="C389" s="3"/>
      <c r="D389" s="5">
        <v>35970.699999999997</v>
      </c>
      <c r="E389" s="5">
        <v>35294.699999999997</v>
      </c>
      <c r="F389" s="5">
        <f t="shared" si="6"/>
        <v>98.120692674871492</v>
      </c>
    </row>
    <row r="390" spans="1:6" ht="74.25" customHeight="1" outlineLevel="1" x14ac:dyDescent="0.2">
      <c r="A390" s="4" t="s">
        <v>485</v>
      </c>
      <c r="B390" s="3" t="s">
        <v>486</v>
      </c>
      <c r="C390" s="3"/>
      <c r="D390" s="5">
        <v>16751.7</v>
      </c>
      <c r="E390" s="5">
        <v>16751.7</v>
      </c>
      <c r="F390" s="5">
        <f t="shared" si="6"/>
        <v>100</v>
      </c>
    </row>
    <row r="391" spans="1:6" ht="43.5" customHeight="1" outlineLevel="2" x14ac:dyDescent="0.2">
      <c r="A391" s="4" t="s">
        <v>487</v>
      </c>
      <c r="B391" s="3" t="s">
        <v>488</v>
      </c>
      <c r="C391" s="3"/>
      <c r="D391" s="5">
        <v>16751.7</v>
      </c>
      <c r="E391" s="5">
        <v>16751.7</v>
      </c>
      <c r="F391" s="5">
        <f t="shared" si="6"/>
        <v>100</v>
      </c>
    </row>
    <row r="392" spans="1:6" ht="24.6" customHeight="1" outlineLevel="7" x14ac:dyDescent="0.2">
      <c r="A392" s="6" t="s">
        <v>12</v>
      </c>
      <c r="B392" s="7" t="s">
        <v>488</v>
      </c>
      <c r="C392" s="7" t="s">
        <v>572</v>
      </c>
      <c r="D392" s="8">
        <v>16751.7</v>
      </c>
      <c r="E392" s="8">
        <v>16751.7</v>
      </c>
      <c r="F392" s="5">
        <f t="shared" si="6"/>
        <v>100</v>
      </c>
    </row>
    <row r="393" spans="1:6" ht="57" customHeight="1" outlineLevel="1" x14ac:dyDescent="0.2">
      <c r="A393" s="4" t="s">
        <v>489</v>
      </c>
      <c r="B393" s="3" t="s">
        <v>490</v>
      </c>
      <c r="C393" s="3"/>
      <c r="D393" s="5">
        <v>6736.5</v>
      </c>
      <c r="E393" s="5">
        <v>6060.4</v>
      </c>
      <c r="F393" s="5">
        <f t="shared" si="6"/>
        <v>89.963630965634962</v>
      </c>
    </row>
    <row r="394" spans="1:6" ht="49.5" customHeight="1" outlineLevel="2" x14ac:dyDescent="0.2">
      <c r="A394" s="4" t="s">
        <v>491</v>
      </c>
      <c r="B394" s="3" t="s">
        <v>492</v>
      </c>
      <c r="C394" s="3"/>
      <c r="D394" s="5">
        <v>1950.2</v>
      </c>
      <c r="E394" s="5">
        <v>1950.2</v>
      </c>
      <c r="F394" s="5">
        <f t="shared" si="6"/>
        <v>100</v>
      </c>
    </row>
    <row r="395" spans="1:6" ht="24.6" customHeight="1" outlineLevel="7" x14ac:dyDescent="0.2">
      <c r="A395" s="16" t="s">
        <v>577</v>
      </c>
      <c r="B395" s="7" t="s">
        <v>492</v>
      </c>
      <c r="C395" s="7" t="s">
        <v>572</v>
      </c>
      <c r="D395" s="8">
        <v>1950.2</v>
      </c>
      <c r="E395" s="8">
        <v>1950.2</v>
      </c>
      <c r="F395" s="5">
        <f t="shared" si="6"/>
        <v>100</v>
      </c>
    </row>
    <row r="396" spans="1:6" ht="36.950000000000003" customHeight="1" outlineLevel="2" x14ac:dyDescent="0.2">
      <c r="A396" s="4" t="s">
        <v>493</v>
      </c>
      <c r="B396" s="3" t="s">
        <v>494</v>
      </c>
      <c r="C396" s="3"/>
      <c r="D396" s="5">
        <v>4786.3</v>
      </c>
      <c r="E396" s="5">
        <v>4110.2</v>
      </c>
      <c r="F396" s="5">
        <f t="shared" si="6"/>
        <v>85.874266134592474</v>
      </c>
    </row>
    <row r="397" spans="1:6" outlineLevel="7" x14ac:dyDescent="0.2">
      <c r="A397" s="6" t="s">
        <v>176</v>
      </c>
      <c r="B397" s="7" t="s">
        <v>494</v>
      </c>
      <c r="C397" s="7" t="s">
        <v>564</v>
      </c>
      <c r="D397" s="8">
        <v>4786.3</v>
      </c>
      <c r="E397" s="8">
        <v>4110.2</v>
      </c>
      <c r="F397" s="5">
        <f t="shared" si="6"/>
        <v>85.874266134592474</v>
      </c>
    </row>
    <row r="398" spans="1:6" ht="45.75" customHeight="1" outlineLevel="1" x14ac:dyDescent="0.2">
      <c r="A398" s="4" t="s">
        <v>495</v>
      </c>
      <c r="B398" s="3" t="s">
        <v>496</v>
      </c>
      <c r="C398" s="3"/>
      <c r="D398" s="5">
        <v>1082.5</v>
      </c>
      <c r="E398" s="5">
        <v>1082.5</v>
      </c>
      <c r="F398" s="5">
        <f t="shared" si="6"/>
        <v>100</v>
      </c>
    </row>
    <row r="399" spans="1:6" ht="49.15" customHeight="1" outlineLevel="2" x14ac:dyDescent="0.2">
      <c r="A399" s="4" t="s">
        <v>497</v>
      </c>
      <c r="B399" s="3" t="s">
        <v>498</v>
      </c>
      <c r="C399" s="3"/>
      <c r="D399" s="5">
        <v>1082.5</v>
      </c>
      <c r="E399" s="5">
        <v>1082.5</v>
      </c>
      <c r="F399" s="5">
        <f t="shared" si="6"/>
        <v>100</v>
      </c>
    </row>
    <row r="400" spans="1:6" ht="24.6" customHeight="1" outlineLevel="7" x14ac:dyDescent="0.2">
      <c r="A400" s="16" t="s">
        <v>577</v>
      </c>
      <c r="B400" s="7" t="s">
        <v>498</v>
      </c>
      <c r="C400" s="7" t="s">
        <v>572</v>
      </c>
      <c r="D400" s="8">
        <v>1082.5</v>
      </c>
      <c r="E400" s="8">
        <v>1082.5</v>
      </c>
      <c r="F400" s="5">
        <f t="shared" si="6"/>
        <v>100</v>
      </c>
    </row>
    <row r="401" spans="1:6" ht="112.5" customHeight="1" outlineLevel="1" x14ac:dyDescent="0.2">
      <c r="A401" s="9" t="s">
        <v>592</v>
      </c>
      <c r="B401" s="3" t="s">
        <v>499</v>
      </c>
      <c r="C401" s="3"/>
      <c r="D401" s="5">
        <v>11400</v>
      </c>
      <c r="E401" s="5">
        <v>11400</v>
      </c>
      <c r="F401" s="5">
        <f t="shared" si="6"/>
        <v>100</v>
      </c>
    </row>
    <row r="402" spans="1:6" ht="90.75" customHeight="1" outlineLevel="2" x14ac:dyDescent="0.2">
      <c r="A402" s="9" t="s">
        <v>500</v>
      </c>
      <c r="B402" s="3" t="s">
        <v>501</v>
      </c>
      <c r="C402" s="3"/>
      <c r="D402" s="5">
        <v>8400</v>
      </c>
      <c r="E402" s="5">
        <v>8400</v>
      </c>
      <c r="F402" s="5">
        <f t="shared" si="6"/>
        <v>100</v>
      </c>
    </row>
    <row r="403" spans="1:6" ht="24.6" customHeight="1" outlineLevel="7" x14ac:dyDescent="0.2">
      <c r="A403" s="16" t="s">
        <v>577</v>
      </c>
      <c r="B403" s="7" t="s">
        <v>501</v>
      </c>
      <c r="C403" s="7" t="s">
        <v>572</v>
      </c>
      <c r="D403" s="8">
        <v>8400</v>
      </c>
      <c r="E403" s="8">
        <v>8400</v>
      </c>
      <c r="F403" s="5">
        <f t="shared" si="6"/>
        <v>100</v>
      </c>
    </row>
    <row r="404" spans="1:6" ht="97.5" customHeight="1" outlineLevel="2" x14ac:dyDescent="0.2">
      <c r="A404" s="9" t="s">
        <v>502</v>
      </c>
      <c r="B404" s="3" t="s">
        <v>503</v>
      </c>
      <c r="C404" s="3"/>
      <c r="D404" s="5">
        <v>3000</v>
      </c>
      <c r="E404" s="5">
        <v>3000</v>
      </c>
      <c r="F404" s="5">
        <f t="shared" si="6"/>
        <v>100</v>
      </c>
    </row>
    <row r="405" spans="1:6" ht="24.6" customHeight="1" outlineLevel="7" x14ac:dyDescent="0.2">
      <c r="A405" s="16" t="s">
        <v>577</v>
      </c>
      <c r="B405" s="7" t="s">
        <v>503</v>
      </c>
      <c r="C405" s="7" t="s">
        <v>572</v>
      </c>
      <c r="D405" s="8">
        <v>3000</v>
      </c>
      <c r="E405" s="8">
        <v>3000</v>
      </c>
      <c r="F405" s="5">
        <f t="shared" si="6"/>
        <v>100</v>
      </c>
    </row>
    <row r="406" spans="1:6" ht="24.6" customHeight="1" outlineLevel="7" x14ac:dyDescent="0.2">
      <c r="A406" s="20"/>
      <c r="B406" s="3"/>
      <c r="C406" s="3"/>
      <c r="D406" s="5">
        <f>D10+D23+D95+D118+D123+D128+D149+D157+D177+D317+D342+D385+D389</f>
        <v>811836.29999999993</v>
      </c>
      <c r="E406" s="5">
        <f>E10+E23+E95+E118+E123+E128+E149+E157+E177+E317+E342+E385+E389</f>
        <v>772696.7</v>
      </c>
      <c r="F406" s="5">
        <f t="shared" si="6"/>
        <v>95.178880274262184</v>
      </c>
    </row>
    <row r="407" spans="1:6" x14ac:dyDescent="0.2">
      <c r="A407" s="4" t="s">
        <v>504</v>
      </c>
      <c r="B407" s="3" t="s">
        <v>505</v>
      </c>
      <c r="C407" s="3"/>
      <c r="D407" s="5">
        <v>97555.9</v>
      </c>
      <c r="E407" s="5">
        <v>96670.2</v>
      </c>
      <c r="F407" s="5">
        <f t="shared" si="6"/>
        <v>99.092110267036645</v>
      </c>
    </row>
    <row r="408" spans="1:6" ht="44.25" customHeight="1" outlineLevel="1" x14ac:dyDescent="0.2">
      <c r="A408" s="4" t="s">
        <v>589</v>
      </c>
      <c r="B408" s="3" t="s">
        <v>506</v>
      </c>
      <c r="C408" s="3"/>
      <c r="D408" s="5">
        <v>3538.6</v>
      </c>
      <c r="E408" s="5">
        <v>3538.6</v>
      </c>
      <c r="F408" s="5">
        <f t="shared" si="6"/>
        <v>100</v>
      </c>
    </row>
    <row r="409" spans="1:6" ht="24.6" customHeight="1" outlineLevel="7" x14ac:dyDescent="0.2">
      <c r="A409" s="16" t="s">
        <v>577</v>
      </c>
      <c r="B409" s="7" t="s">
        <v>506</v>
      </c>
      <c r="C409" s="7" t="s">
        <v>572</v>
      </c>
      <c r="D409" s="8">
        <v>195.4</v>
      </c>
      <c r="E409" s="8">
        <v>195.4</v>
      </c>
      <c r="F409" s="5">
        <f t="shared" si="6"/>
        <v>100</v>
      </c>
    </row>
    <row r="410" spans="1:6" ht="49.15" customHeight="1" outlineLevel="7" x14ac:dyDescent="0.2">
      <c r="A410" s="6" t="s">
        <v>196</v>
      </c>
      <c r="B410" s="7" t="s">
        <v>506</v>
      </c>
      <c r="C410" s="7" t="s">
        <v>574</v>
      </c>
      <c r="D410" s="8">
        <v>3343.1</v>
      </c>
      <c r="E410" s="8">
        <v>3343.1</v>
      </c>
      <c r="F410" s="5">
        <f t="shared" si="6"/>
        <v>100</v>
      </c>
    </row>
    <row r="411" spans="1:6" outlineLevel="1" x14ac:dyDescent="0.2">
      <c r="A411" s="4" t="s">
        <v>504</v>
      </c>
      <c r="B411" s="3" t="s">
        <v>507</v>
      </c>
      <c r="C411" s="3"/>
      <c r="D411" s="5">
        <v>55667.3</v>
      </c>
      <c r="E411" s="5">
        <v>55351.7</v>
      </c>
      <c r="F411" s="5">
        <f t="shared" si="6"/>
        <v>99.433060342427225</v>
      </c>
    </row>
    <row r="412" spans="1:6" ht="51.75" customHeight="1" outlineLevel="2" x14ac:dyDescent="0.2">
      <c r="A412" s="4" t="s">
        <v>508</v>
      </c>
      <c r="B412" s="3" t="s">
        <v>509</v>
      </c>
      <c r="C412" s="3"/>
      <c r="D412" s="5">
        <v>8.6</v>
      </c>
      <c r="E412" s="5">
        <v>8.6</v>
      </c>
      <c r="F412" s="5">
        <f t="shared" si="6"/>
        <v>100</v>
      </c>
    </row>
    <row r="413" spans="1:6" ht="24.6" customHeight="1" outlineLevel="7" x14ac:dyDescent="0.2">
      <c r="A413" s="16" t="s">
        <v>577</v>
      </c>
      <c r="B413" s="7" t="s">
        <v>509</v>
      </c>
      <c r="C413" s="7" t="s">
        <v>572</v>
      </c>
      <c r="D413" s="8">
        <v>8.6</v>
      </c>
      <c r="E413" s="8">
        <v>8.6</v>
      </c>
      <c r="F413" s="5">
        <f t="shared" si="6"/>
        <v>100</v>
      </c>
    </row>
    <row r="414" spans="1:6" ht="52.5" customHeight="1" outlineLevel="2" x14ac:dyDescent="0.2">
      <c r="A414" s="4" t="s">
        <v>510</v>
      </c>
      <c r="B414" s="3" t="s">
        <v>511</v>
      </c>
      <c r="C414" s="3"/>
      <c r="D414" s="5">
        <v>2565.6999999999998</v>
      </c>
      <c r="E414" s="5">
        <v>2554.3000000000002</v>
      </c>
      <c r="F414" s="5">
        <f t="shared" si="6"/>
        <v>99.555676813345301</v>
      </c>
    </row>
    <row r="415" spans="1:6" outlineLevel="7" x14ac:dyDescent="0.2">
      <c r="A415" s="17" t="s">
        <v>580</v>
      </c>
      <c r="B415" s="7" t="s">
        <v>511</v>
      </c>
      <c r="C415" s="7" t="s">
        <v>573</v>
      </c>
      <c r="D415" s="8">
        <v>2565.6999999999998</v>
      </c>
      <c r="E415" s="8">
        <v>2554.3000000000002</v>
      </c>
      <c r="F415" s="5">
        <f t="shared" si="6"/>
        <v>99.555676813345301</v>
      </c>
    </row>
    <row r="416" spans="1:6" ht="32.25" customHeight="1" outlineLevel="2" x14ac:dyDescent="0.2">
      <c r="A416" s="4" t="s">
        <v>512</v>
      </c>
      <c r="B416" s="3" t="s">
        <v>513</v>
      </c>
      <c r="C416" s="3"/>
      <c r="D416" s="5">
        <v>671.9</v>
      </c>
      <c r="E416" s="5">
        <v>671.2</v>
      </c>
      <c r="F416" s="5">
        <f t="shared" si="6"/>
        <v>99.895817830034233</v>
      </c>
    </row>
    <row r="417" spans="1:7" ht="36.950000000000003" customHeight="1" outlineLevel="7" x14ac:dyDescent="0.2">
      <c r="A417" s="17" t="s">
        <v>579</v>
      </c>
      <c r="B417" s="7" t="s">
        <v>513</v>
      </c>
      <c r="C417" s="7" t="s">
        <v>571</v>
      </c>
      <c r="D417" s="8">
        <v>653.20000000000005</v>
      </c>
      <c r="E417" s="8">
        <v>653.1</v>
      </c>
      <c r="F417" s="5">
        <f t="shared" si="6"/>
        <v>99.984690753214934</v>
      </c>
      <c r="G417" s="15"/>
    </row>
    <row r="418" spans="1:7" ht="24.6" customHeight="1" outlineLevel="7" x14ac:dyDescent="0.2">
      <c r="A418" s="16" t="s">
        <v>577</v>
      </c>
      <c r="B418" s="7" t="s">
        <v>513</v>
      </c>
      <c r="C418" s="7" t="s">
        <v>572</v>
      </c>
      <c r="D418" s="8">
        <v>18.7</v>
      </c>
      <c r="E418" s="8">
        <v>18</v>
      </c>
      <c r="F418" s="5">
        <f t="shared" si="6"/>
        <v>96.256684491978618</v>
      </c>
    </row>
    <row r="419" spans="1:7" ht="84" customHeight="1" outlineLevel="2" x14ac:dyDescent="0.2">
      <c r="A419" s="9" t="s">
        <v>514</v>
      </c>
      <c r="B419" s="3" t="s">
        <v>515</v>
      </c>
      <c r="C419" s="3"/>
      <c r="D419" s="5">
        <v>650.70000000000005</v>
      </c>
      <c r="E419" s="5">
        <v>650.1</v>
      </c>
      <c r="F419" s="5">
        <f t="shared" si="6"/>
        <v>99.907791609036423</v>
      </c>
    </row>
    <row r="420" spans="1:7" ht="52.5" customHeight="1" outlineLevel="7" x14ac:dyDescent="0.2">
      <c r="A420" s="17" t="s">
        <v>579</v>
      </c>
      <c r="B420" s="7" t="s">
        <v>515</v>
      </c>
      <c r="C420" s="7" t="s">
        <v>571</v>
      </c>
      <c r="D420" s="8">
        <v>643.5</v>
      </c>
      <c r="E420" s="8">
        <v>643.29999999999995</v>
      </c>
      <c r="F420" s="5">
        <f t="shared" si="6"/>
        <v>99.968919968919963</v>
      </c>
      <c r="G420" s="15"/>
    </row>
    <row r="421" spans="1:7" ht="24.6" customHeight="1" outlineLevel="7" x14ac:dyDescent="0.2">
      <c r="A421" s="16" t="s">
        <v>577</v>
      </c>
      <c r="B421" s="7" t="s">
        <v>515</v>
      </c>
      <c r="C421" s="7" t="s">
        <v>572</v>
      </c>
      <c r="D421" s="8">
        <v>7.2</v>
      </c>
      <c r="E421" s="8">
        <v>6.8</v>
      </c>
      <c r="F421" s="5">
        <f t="shared" si="6"/>
        <v>94.444444444444443</v>
      </c>
    </row>
    <row r="422" spans="1:7" ht="30" customHeight="1" outlineLevel="2" x14ac:dyDescent="0.2">
      <c r="A422" s="4" t="s">
        <v>516</v>
      </c>
      <c r="B422" s="3" t="s">
        <v>517</v>
      </c>
      <c r="C422" s="3"/>
      <c r="D422" s="5">
        <v>682.8</v>
      </c>
      <c r="E422" s="5">
        <v>682.7</v>
      </c>
      <c r="F422" s="5">
        <f t="shared" si="6"/>
        <v>99.985354422964278</v>
      </c>
    </row>
    <row r="423" spans="1:7" ht="61.5" customHeight="1" outlineLevel="7" x14ac:dyDescent="0.2">
      <c r="A423" s="17" t="s">
        <v>579</v>
      </c>
      <c r="B423" s="7" t="s">
        <v>517</v>
      </c>
      <c r="C423" s="7" t="s">
        <v>571</v>
      </c>
      <c r="D423" s="8">
        <v>626.1</v>
      </c>
      <c r="E423" s="8">
        <v>6216.1</v>
      </c>
      <c r="F423" s="5">
        <f t="shared" si="6"/>
        <v>992.82862162593835</v>
      </c>
      <c r="G423" s="15"/>
    </row>
    <row r="424" spans="1:7" ht="24.6" customHeight="1" outlineLevel="7" x14ac:dyDescent="0.2">
      <c r="A424" s="16" t="s">
        <v>577</v>
      </c>
      <c r="B424" s="7" t="s">
        <v>517</v>
      </c>
      <c r="C424" s="7" t="s">
        <v>572</v>
      </c>
      <c r="D424" s="8">
        <v>56.7</v>
      </c>
      <c r="E424" s="8">
        <v>56.6</v>
      </c>
      <c r="F424" s="5">
        <f t="shared" si="6"/>
        <v>99.82363315696648</v>
      </c>
    </row>
    <row r="425" spans="1:7" ht="24.6" customHeight="1" outlineLevel="2" x14ac:dyDescent="0.2">
      <c r="A425" s="4" t="s">
        <v>518</v>
      </c>
      <c r="B425" s="3" t="s">
        <v>519</v>
      </c>
      <c r="C425" s="3"/>
      <c r="D425" s="5">
        <v>2724.7</v>
      </c>
      <c r="E425" s="5">
        <v>2650.6</v>
      </c>
      <c r="F425" s="5">
        <f t="shared" si="6"/>
        <v>97.280434543252468</v>
      </c>
    </row>
    <row r="426" spans="1:7" ht="49.15" customHeight="1" outlineLevel="7" x14ac:dyDescent="0.2">
      <c r="A426" s="17" t="s">
        <v>579</v>
      </c>
      <c r="B426" s="7" t="s">
        <v>519</v>
      </c>
      <c r="C426" s="7" t="s">
        <v>571</v>
      </c>
      <c r="D426" s="8">
        <v>0.2</v>
      </c>
      <c r="E426" s="8">
        <v>0.2</v>
      </c>
      <c r="F426" s="5">
        <f t="shared" si="6"/>
        <v>100</v>
      </c>
    </row>
    <row r="427" spans="1:7" ht="24.6" customHeight="1" outlineLevel="7" x14ac:dyDescent="0.2">
      <c r="A427" s="16" t="s">
        <v>577</v>
      </c>
      <c r="B427" s="7" t="s">
        <v>519</v>
      </c>
      <c r="C427" s="7" t="s">
        <v>572</v>
      </c>
      <c r="D427" s="8">
        <v>2721</v>
      </c>
      <c r="E427" s="8">
        <v>2648.1</v>
      </c>
      <c r="F427" s="5">
        <f t="shared" si="6"/>
        <v>97.320837927232631</v>
      </c>
      <c r="G427" s="15"/>
    </row>
    <row r="428" spans="1:7" ht="24.6" customHeight="1" outlineLevel="7" x14ac:dyDescent="0.2">
      <c r="A428" s="17" t="s">
        <v>580</v>
      </c>
      <c r="B428" s="7" t="s">
        <v>519</v>
      </c>
      <c r="C428" s="7" t="s">
        <v>573</v>
      </c>
      <c r="D428" s="8">
        <v>3.5</v>
      </c>
      <c r="E428" s="8">
        <v>2.2999999999999998</v>
      </c>
      <c r="F428" s="5">
        <f t="shared" si="6"/>
        <v>65.714285714285708</v>
      </c>
    </row>
    <row r="429" spans="1:7" ht="24.6" customHeight="1" outlineLevel="2" x14ac:dyDescent="0.2">
      <c r="A429" s="4" t="s">
        <v>520</v>
      </c>
      <c r="B429" s="3" t="s">
        <v>521</v>
      </c>
      <c r="C429" s="3"/>
      <c r="D429" s="5">
        <v>33.9</v>
      </c>
      <c r="E429" s="5">
        <v>32.4</v>
      </c>
      <c r="F429" s="5">
        <f t="shared" si="6"/>
        <v>95.575221238938056</v>
      </c>
    </row>
    <row r="430" spans="1:7" ht="24.6" customHeight="1" outlineLevel="7" x14ac:dyDescent="0.2">
      <c r="A430" s="16" t="s">
        <v>577</v>
      </c>
      <c r="B430" s="7" t="s">
        <v>521</v>
      </c>
      <c r="C430" s="7" t="s">
        <v>572</v>
      </c>
      <c r="D430" s="8">
        <v>32.9</v>
      </c>
      <c r="E430" s="8">
        <v>31.9</v>
      </c>
      <c r="F430" s="5">
        <f t="shared" si="6"/>
        <v>96.960486322188459</v>
      </c>
    </row>
    <row r="431" spans="1:7" outlineLevel="7" x14ac:dyDescent="0.2">
      <c r="A431" s="17" t="s">
        <v>580</v>
      </c>
      <c r="B431" s="7" t="s">
        <v>521</v>
      </c>
      <c r="C431" s="7" t="s">
        <v>573</v>
      </c>
      <c r="D431" s="8">
        <v>1</v>
      </c>
      <c r="E431" s="8">
        <v>0.5</v>
      </c>
      <c r="F431" s="5">
        <f t="shared" si="6"/>
        <v>50</v>
      </c>
    </row>
    <row r="432" spans="1:7" ht="39.75" customHeight="1" outlineLevel="2" x14ac:dyDescent="0.2">
      <c r="A432" s="4" t="s">
        <v>522</v>
      </c>
      <c r="B432" s="3" t="s">
        <v>523</v>
      </c>
      <c r="C432" s="3"/>
      <c r="D432" s="5">
        <v>56.9</v>
      </c>
      <c r="E432" s="5">
        <v>54.6</v>
      </c>
      <c r="F432" s="5">
        <f t="shared" si="6"/>
        <v>95.957820738137087</v>
      </c>
    </row>
    <row r="433" spans="1:8" ht="24.6" customHeight="1" outlineLevel="7" x14ac:dyDescent="0.2">
      <c r="A433" s="6" t="s">
        <v>12</v>
      </c>
      <c r="B433" s="7" t="s">
        <v>523</v>
      </c>
      <c r="C433" s="7" t="s">
        <v>572</v>
      </c>
      <c r="D433" s="8">
        <v>56.9</v>
      </c>
      <c r="E433" s="8">
        <v>54.6</v>
      </c>
      <c r="F433" s="5">
        <f t="shared" ref="F433:F483" si="7">(E433/D433)*100</f>
        <v>95.957820738137087</v>
      </c>
    </row>
    <row r="434" spans="1:8" ht="24.6" customHeight="1" outlineLevel="2" x14ac:dyDescent="0.2">
      <c r="A434" s="4" t="s">
        <v>524</v>
      </c>
      <c r="B434" s="3" t="s">
        <v>525</v>
      </c>
      <c r="C434" s="3"/>
      <c r="D434" s="5">
        <v>85</v>
      </c>
      <c r="E434" s="5">
        <v>85</v>
      </c>
      <c r="F434" s="5">
        <f t="shared" si="7"/>
        <v>100</v>
      </c>
    </row>
    <row r="435" spans="1:8" ht="31.5" customHeight="1" outlineLevel="7" x14ac:dyDescent="0.2">
      <c r="A435" s="17" t="s">
        <v>581</v>
      </c>
      <c r="B435" s="7" t="s">
        <v>525</v>
      </c>
      <c r="C435" s="7" t="s">
        <v>574</v>
      </c>
      <c r="D435" s="8">
        <v>85</v>
      </c>
      <c r="E435" s="8">
        <v>85</v>
      </c>
      <c r="F435" s="5">
        <f t="shared" si="7"/>
        <v>100</v>
      </c>
    </row>
    <row r="436" spans="1:8" ht="24.6" customHeight="1" outlineLevel="2" x14ac:dyDescent="0.2">
      <c r="A436" s="4" t="s">
        <v>451</v>
      </c>
      <c r="B436" s="3" t="s">
        <v>526</v>
      </c>
      <c r="C436" s="3"/>
      <c r="D436" s="5">
        <v>727.2</v>
      </c>
      <c r="E436" s="5">
        <v>672.8</v>
      </c>
      <c r="F436" s="5">
        <f t="shared" si="7"/>
        <v>92.519251925192506</v>
      </c>
    </row>
    <row r="437" spans="1:8" ht="56.25" customHeight="1" outlineLevel="7" x14ac:dyDescent="0.2">
      <c r="A437" s="17" t="s">
        <v>579</v>
      </c>
      <c r="B437" s="7" t="s">
        <v>526</v>
      </c>
      <c r="C437" s="7" t="s">
        <v>571</v>
      </c>
      <c r="D437" s="8">
        <v>671.5</v>
      </c>
      <c r="E437" s="8">
        <v>667</v>
      </c>
      <c r="F437" s="5">
        <f t="shared" si="7"/>
        <v>99.329858525688749</v>
      </c>
      <c r="G437" s="15"/>
      <c r="H437" s="15"/>
    </row>
    <row r="438" spans="1:8" ht="24.6" customHeight="1" outlineLevel="7" x14ac:dyDescent="0.2">
      <c r="A438" s="16" t="s">
        <v>577</v>
      </c>
      <c r="B438" s="7" t="s">
        <v>526</v>
      </c>
      <c r="C438" s="7" t="s">
        <v>572</v>
      </c>
      <c r="D438" s="8">
        <v>55.7</v>
      </c>
      <c r="E438" s="8">
        <v>5.7</v>
      </c>
      <c r="F438" s="5">
        <f t="shared" si="7"/>
        <v>10.233393177737881</v>
      </c>
    </row>
    <row r="439" spans="1:8" ht="42.75" customHeight="1" outlineLevel="2" x14ac:dyDescent="0.2">
      <c r="A439" s="4" t="s">
        <v>527</v>
      </c>
      <c r="B439" s="3" t="s">
        <v>528</v>
      </c>
      <c r="C439" s="3"/>
      <c r="D439" s="5">
        <v>79.8</v>
      </c>
      <c r="E439" s="5">
        <v>79.8</v>
      </c>
      <c r="F439" s="5">
        <f t="shared" si="7"/>
        <v>100</v>
      </c>
    </row>
    <row r="440" spans="1:8" outlineLevel="7" x14ac:dyDescent="0.2">
      <c r="A440" s="17" t="s">
        <v>580</v>
      </c>
      <c r="B440" s="7" t="s">
        <v>528</v>
      </c>
      <c r="C440" s="7" t="s">
        <v>573</v>
      </c>
      <c r="D440" s="8">
        <v>79.8</v>
      </c>
      <c r="E440" s="8">
        <v>79.8</v>
      </c>
      <c r="F440" s="5">
        <f t="shared" si="7"/>
        <v>100</v>
      </c>
    </row>
    <row r="441" spans="1:8" ht="24.6" customHeight="1" outlineLevel="2" x14ac:dyDescent="0.2">
      <c r="A441" s="4" t="s">
        <v>529</v>
      </c>
      <c r="B441" s="3" t="s">
        <v>530</v>
      </c>
      <c r="C441" s="3"/>
      <c r="D441" s="5">
        <v>67</v>
      </c>
      <c r="E441" s="5">
        <v>67</v>
      </c>
      <c r="F441" s="5">
        <f t="shared" si="7"/>
        <v>100</v>
      </c>
    </row>
    <row r="442" spans="1:8" ht="24.6" customHeight="1" outlineLevel="7" x14ac:dyDescent="0.2">
      <c r="A442" s="16" t="s">
        <v>577</v>
      </c>
      <c r="B442" s="7" t="s">
        <v>530</v>
      </c>
      <c r="C442" s="7" t="s">
        <v>572</v>
      </c>
      <c r="D442" s="8">
        <v>67</v>
      </c>
      <c r="E442" s="8">
        <v>67</v>
      </c>
      <c r="F442" s="5">
        <f t="shared" si="7"/>
        <v>100</v>
      </c>
    </row>
    <row r="443" spans="1:8" ht="24.6" customHeight="1" outlineLevel="2" x14ac:dyDescent="0.2">
      <c r="A443" s="4" t="s">
        <v>531</v>
      </c>
      <c r="B443" s="3" t="s">
        <v>532</v>
      </c>
      <c r="C443" s="3"/>
      <c r="D443" s="5">
        <v>100</v>
      </c>
      <c r="E443" s="5">
        <v>100</v>
      </c>
      <c r="F443" s="5">
        <f t="shared" si="7"/>
        <v>100</v>
      </c>
    </row>
    <row r="444" spans="1:8" ht="24.6" customHeight="1" outlineLevel="7" x14ac:dyDescent="0.2">
      <c r="A444" s="16" t="s">
        <v>577</v>
      </c>
      <c r="B444" s="7" t="s">
        <v>532</v>
      </c>
      <c r="C444" s="7" t="s">
        <v>572</v>
      </c>
      <c r="D444" s="8">
        <v>20</v>
      </c>
      <c r="E444" s="8">
        <v>20</v>
      </c>
      <c r="F444" s="5">
        <f t="shared" si="7"/>
        <v>100</v>
      </c>
    </row>
    <row r="445" spans="1:8" ht="21.75" customHeight="1" outlineLevel="7" x14ac:dyDescent="0.2">
      <c r="A445" s="17" t="s">
        <v>581</v>
      </c>
      <c r="B445" s="7" t="s">
        <v>532</v>
      </c>
      <c r="C445" s="7" t="s">
        <v>574</v>
      </c>
      <c r="D445" s="8">
        <v>80</v>
      </c>
      <c r="E445" s="8">
        <v>80</v>
      </c>
      <c r="F445" s="5">
        <f t="shared" si="7"/>
        <v>100</v>
      </c>
    </row>
    <row r="446" spans="1:8" ht="39" customHeight="1" outlineLevel="2" x14ac:dyDescent="0.2">
      <c r="A446" s="4" t="s">
        <v>588</v>
      </c>
      <c r="B446" s="3" t="s">
        <v>533</v>
      </c>
      <c r="C446" s="3"/>
      <c r="D446" s="5">
        <v>176.6</v>
      </c>
      <c r="E446" s="5">
        <v>176.6</v>
      </c>
      <c r="F446" s="5">
        <f t="shared" si="7"/>
        <v>100</v>
      </c>
    </row>
    <row r="447" spans="1:8" ht="24.6" customHeight="1" outlineLevel="7" x14ac:dyDescent="0.2">
      <c r="A447" s="16" t="s">
        <v>577</v>
      </c>
      <c r="B447" s="7" t="s">
        <v>533</v>
      </c>
      <c r="C447" s="7" t="s">
        <v>572</v>
      </c>
      <c r="D447" s="8">
        <v>176.6</v>
      </c>
      <c r="E447" s="8">
        <v>176.6</v>
      </c>
      <c r="F447" s="5">
        <f t="shared" si="7"/>
        <v>100</v>
      </c>
    </row>
    <row r="448" spans="1:8" ht="24.6" customHeight="1" outlineLevel="2" x14ac:dyDescent="0.2">
      <c r="A448" s="4" t="s">
        <v>534</v>
      </c>
      <c r="B448" s="3" t="s">
        <v>535</v>
      </c>
      <c r="C448" s="3"/>
      <c r="D448" s="5">
        <v>1850</v>
      </c>
      <c r="E448" s="5">
        <v>1850</v>
      </c>
      <c r="F448" s="5">
        <f t="shared" si="7"/>
        <v>100</v>
      </c>
    </row>
    <row r="449" spans="1:6" outlineLevel="7" x14ac:dyDescent="0.2">
      <c r="A449" s="17" t="s">
        <v>580</v>
      </c>
      <c r="B449" s="7" t="s">
        <v>535</v>
      </c>
      <c r="C449" s="7" t="s">
        <v>573</v>
      </c>
      <c r="D449" s="8">
        <v>1850</v>
      </c>
      <c r="E449" s="8">
        <v>1850</v>
      </c>
      <c r="F449" s="5">
        <f t="shared" si="7"/>
        <v>100</v>
      </c>
    </row>
    <row r="450" spans="1:6" ht="24.6" customHeight="1" outlineLevel="2" x14ac:dyDescent="0.2">
      <c r="A450" s="4" t="s">
        <v>536</v>
      </c>
      <c r="B450" s="3" t="s">
        <v>537</v>
      </c>
      <c r="C450" s="3"/>
      <c r="D450" s="5">
        <v>3144.7</v>
      </c>
      <c r="E450" s="5">
        <v>3144.3</v>
      </c>
      <c r="F450" s="5">
        <f t="shared" si="7"/>
        <v>99.987280185709309</v>
      </c>
    </row>
    <row r="451" spans="1:6" ht="24.6" customHeight="1" outlineLevel="7" x14ac:dyDescent="0.2">
      <c r="A451" s="16" t="s">
        <v>577</v>
      </c>
      <c r="B451" s="7" t="s">
        <v>537</v>
      </c>
      <c r="C451" s="7" t="s">
        <v>572</v>
      </c>
      <c r="D451" s="8">
        <v>11.8</v>
      </c>
      <c r="E451" s="8">
        <v>11.4</v>
      </c>
      <c r="F451" s="5">
        <f t="shared" si="7"/>
        <v>96.610169491525426</v>
      </c>
    </row>
    <row r="452" spans="1:6" ht="24.6" customHeight="1" outlineLevel="7" x14ac:dyDescent="0.2">
      <c r="A452" s="17" t="s">
        <v>581</v>
      </c>
      <c r="B452" s="7" t="s">
        <v>537</v>
      </c>
      <c r="C452" s="7" t="s">
        <v>574</v>
      </c>
      <c r="D452" s="8">
        <v>3132.9</v>
      </c>
      <c r="E452" s="8">
        <v>3132.9</v>
      </c>
      <c r="F452" s="5">
        <f t="shared" si="7"/>
        <v>100</v>
      </c>
    </row>
    <row r="453" spans="1:6" ht="49.5" customHeight="1" outlineLevel="2" x14ac:dyDescent="0.2">
      <c r="A453" s="4" t="s">
        <v>538</v>
      </c>
      <c r="B453" s="3" t="s">
        <v>539</v>
      </c>
      <c r="C453" s="3"/>
      <c r="D453" s="5">
        <v>9821.7000000000007</v>
      </c>
      <c r="E453" s="5">
        <v>9791.6</v>
      </c>
      <c r="F453" s="5">
        <f t="shared" si="7"/>
        <v>99.693535742284936</v>
      </c>
    </row>
    <row r="454" spans="1:6" ht="24.6" customHeight="1" outlineLevel="7" x14ac:dyDescent="0.2">
      <c r="A454" s="17" t="s">
        <v>579</v>
      </c>
      <c r="B454" s="7" t="s">
        <v>539</v>
      </c>
      <c r="C454" s="7" t="s">
        <v>571</v>
      </c>
      <c r="D454" s="8">
        <v>58.6</v>
      </c>
      <c r="E454" s="8">
        <v>28.5</v>
      </c>
      <c r="F454" s="5">
        <f t="shared" si="7"/>
        <v>48.634812286689417</v>
      </c>
    </row>
    <row r="455" spans="1:6" ht="34.5" customHeight="1" outlineLevel="7" x14ac:dyDescent="0.2">
      <c r="A455" s="17" t="s">
        <v>582</v>
      </c>
      <c r="B455" s="7" t="s">
        <v>539</v>
      </c>
      <c r="C455" s="7" t="s">
        <v>575</v>
      </c>
      <c r="D455" s="8">
        <v>9763.1</v>
      </c>
      <c r="E455" s="8">
        <v>9763.1</v>
      </c>
      <c r="F455" s="5">
        <f t="shared" si="7"/>
        <v>100</v>
      </c>
    </row>
    <row r="456" spans="1:6" ht="36" customHeight="1" outlineLevel="2" x14ac:dyDescent="0.2">
      <c r="A456" s="4" t="s">
        <v>53</v>
      </c>
      <c r="B456" s="3" t="s">
        <v>540</v>
      </c>
      <c r="C456" s="3"/>
      <c r="D456" s="5">
        <v>31067.599999999999</v>
      </c>
      <c r="E456" s="5">
        <v>30927.7</v>
      </c>
      <c r="F456" s="5">
        <f t="shared" si="7"/>
        <v>99.549691640165321</v>
      </c>
    </row>
    <row r="457" spans="1:6" ht="52.5" customHeight="1" outlineLevel="7" x14ac:dyDescent="0.2">
      <c r="A457" s="17" t="s">
        <v>579</v>
      </c>
      <c r="B457" s="7" t="s">
        <v>540</v>
      </c>
      <c r="C457" s="7" t="s">
        <v>571</v>
      </c>
      <c r="D457" s="8">
        <v>31067.599999999999</v>
      </c>
      <c r="E457" s="8">
        <v>30927.7</v>
      </c>
      <c r="F457" s="5">
        <f t="shared" si="7"/>
        <v>99.549691640165321</v>
      </c>
    </row>
    <row r="458" spans="1:6" ht="38.25" customHeight="1" outlineLevel="2" x14ac:dyDescent="0.2">
      <c r="A458" s="4" t="s">
        <v>53</v>
      </c>
      <c r="B458" s="3" t="s">
        <v>541</v>
      </c>
      <c r="C458" s="3"/>
      <c r="D458" s="5">
        <v>1152.4000000000001</v>
      </c>
      <c r="E458" s="5">
        <v>1152.4000000000001</v>
      </c>
      <c r="F458" s="5">
        <f t="shared" si="7"/>
        <v>100</v>
      </c>
    </row>
    <row r="459" spans="1:6" ht="63" customHeight="1" outlineLevel="7" x14ac:dyDescent="0.2">
      <c r="A459" s="17" t="s">
        <v>579</v>
      </c>
      <c r="B459" s="7" t="s">
        <v>541</v>
      </c>
      <c r="C459" s="7" t="s">
        <v>571</v>
      </c>
      <c r="D459" s="8">
        <v>1152.4000000000001</v>
      </c>
      <c r="E459" s="8">
        <v>1152.4000000000001</v>
      </c>
      <c r="F459" s="5">
        <f t="shared" si="7"/>
        <v>100</v>
      </c>
    </row>
    <row r="460" spans="1:6" ht="36.950000000000003" customHeight="1" outlineLevel="1" x14ac:dyDescent="0.2">
      <c r="A460" s="4" t="s">
        <v>542</v>
      </c>
      <c r="B460" s="3" t="s">
        <v>543</v>
      </c>
      <c r="C460" s="3"/>
      <c r="D460" s="5">
        <v>213.3</v>
      </c>
      <c r="E460" s="5">
        <v>149.4</v>
      </c>
      <c r="F460" s="5">
        <f t="shared" si="7"/>
        <v>70.042194092827003</v>
      </c>
    </row>
    <row r="461" spans="1:6" ht="24.6" customHeight="1" outlineLevel="7" x14ac:dyDescent="0.2">
      <c r="A461" s="16" t="s">
        <v>577</v>
      </c>
      <c r="B461" s="7" t="s">
        <v>543</v>
      </c>
      <c r="C461" s="7" t="s">
        <v>572</v>
      </c>
      <c r="D461" s="8">
        <v>213.3</v>
      </c>
      <c r="E461" s="8">
        <v>149.4</v>
      </c>
      <c r="F461" s="5">
        <f t="shared" si="7"/>
        <v>70.042194092827003</v>
      </c>
    </row>
    <row r="462" spans="1:6" ht="57" customHeight="1" outlineLevel="1" x14ac:dyDescent="0.2">
      <c r="A462" s="4" t="s">
        <v>590</v>
      </c>
      <c r="B462" s="3" t="s">
        <v>544</v>
      </c>
      <c r="C462" s="3"/>
      <c r="D462" s="5">
        <v>201</v>
      </c>
      <c r="E462" s="5">
        <v>201</v>
      </c>
      <c r="F462" s="5">
        <f t="shared" si="7"/>
        <v>100</v>
      </c>
    </row>
    <row r="463" spans="1:6" ht="38.25" customHeight="1" outlineLevel="7" x14ac:dyDescent="0.2">
      <c r="A463" s="16" t="s">
        <v>577</v>
      </c>
      <c r="B463" s="7" t="s">
        <v>544</v>
      </c>
      <c r="C463" s="7" t="s">
        <v>572</v>
      </c>
      <c r="D463" s="8">
        <v>201</v>
      </c>
      <c r="E463" s="8">
        <v>201</v>
      </c>
      <c r="F463" s="5">
        <f t="shared" si="7"/>
        <v>100</v>
      </c>
    </row>
    <row r="464" spans="1:6" ht="89.25" customHeight="1" outlineLevel="1" x14ac:dyDescent="0.2">
      <c r="A464" s="9" t="s">
        <v>545</v>
      </c>
      <c r="B464" s="3" t="s">
        <v>546</v>
      </c>
      <c r="C464" s="3"/>
      <c r="D464" s="5">
        <v>0.2</v>
      </c>
      <c r="E464" s="5">
        <v>0.2</v>
      </c>
      <c r="F464" s="5">
        <f t="shared" si="7"/>
        <v>100</v>
      </c>
    </row>
    <row r="465" spans="1:7" ht="24.6" customHeight="1" outlineLevel="7" x14ac:dyDescent="0.2">
      <c r="A465" s="16" t="s">
        <v>577</v>
      </c>
      <c r="B465" s="7" t="s">
        <v>546</v>
      </c>
      <c r="C465" s="7" t="s">
        <v>572</v>
      </c>
      <c r="D465" s="8">
        <v>0.2</v>
      </c>
      <c r="E465" s="8">
        <v>0.2</v>
      </c>
      <c r="F465" s="5">
        <f t="shared" si="7"/>
        <v>100</v>
      </c>
    </row>
    <row r="466" spans="1:7" ht="24.6" customHeight="1" outlineLevel="1" x14ac:dyDescent="0.2">
      <c r="A466" s="4" t="s">
        <v>547</v>
      </c>
      <c r="B466" s="3" t="s">
        <v>548</v>
      </c>
      <c r="C466" s="3"/>
      <c r="D466" s="5">
        <v>100</v>
      </c>
      <c r="E466" s="5">
        <v>100</v>
      </c>
      <c r="F466" s="5">
        <f t="shared" si="7"/>
        <v>100</v>
      </c>
    </row>
    <row r="467" spans="1:7" ht="17.25" customHeight="1" outlineLevel="7" x14ac:dyDescent="0.2">
      <c r="A467" s="17" t="s">
        <v>581</v>
      </c>
      <c r="B467" s="7" t="s">
        <v>548</v>
      </c>
      <c r="C467" s="7" t="s">
        <v>574</v>
      </c>
      <c r="D467" s="8">
        <v>100</v>
      </c>
      <c r="E467" s="8">
        <v>100</v>
      </c>
      <c r="F467" s="5">
        <f t="shared" si="7"/>
        <v>100</v>
      </c>
    </row>
    <row r="468" spans="1:7" ht="50.25" customHeight="1" outlineLevel="1" x14ac:dyDescent="0.2">
      <c r="A468" s="4" t="s">
        <v>549</v>
      </c>
      <c r="B468" s="3" t="s">
        <v>550</v>
      </c>
      <c r="C468" s="3"/>
      <c r="D468" s="5">
        <v>22.1</v>
      </c>
      <c r="E468" s="5">
        <v>22.1</v>
      </c>
      <c r="F468" s="5">
        <f t="shared" si="7"/>
        <v>100</v>
      </c>
    </row>
    <row r="469" spans="1:7" ht="24.6" customHeight="1" outlineLevel="7" x14ac:dyDescent="0.2">
      <c r="A469" s="16" t="s">
        <v>577</v>
      </c>
      <c r="B469" s="7" t="s">
        <v>550</v>
      </c>
      <c r="C469" s="7" t="s">
        <v>572</v>
      </c>
      <c r="D469" s="8">
        <v>22.1</v>
      </c>
      <c r="E469" s="8">
        <v>22.1</v>
      </c>
      <c r="F469" s="5">
        <f t="shared" si="7"/>
        <v>100</v>
      </c>
    </row>
    <row r="470" spans="1:7" ht="57" customHeight="1" outlineLevel="1" x14ac:dyDescent="0.2">
      <c r="A470" s="4" t="s">
        <v>551</v>
      </c>
      <c r="B470" s="3" t="s">
        <v>552</v>
      </c>
      <c r="C470" s="3"/>
      <c r="D470" s="5">
        <v>0.4</v>
      </c>
      <c r="E470" s="5">
        <v>0.4</v>
      </c>
      <c r="F470" s="5">
        <f t="shared" si="7"/>
        <v>100</v>
      </c>
    </row>
    <row r="471" spans="1:7" ht="24.6" customHeight="1" outlineLevel="7" x14ac:dyDescent="0.2">
      <c r="A471" s="16" t="s">
        <v>577</v>
      </c>
      <c r="B471" s="7" t="s">
        <v>552</v>
      </c>
      <c r="C471" s="7" t="s">
        <v>572</v>
      </c>
      <c r="D471" s="8">
        <v>0.4</v>
      </c>
      <c r="E471" s="8">
        <v>0.4</v>
      </c>
      <c r="F471" s="5">
        <f t="shared" si="7"/>
        <v>100</v>
      </c>
    </row>
    <row r="472" spans="1:7" ht="44.25" customHeight="1" outlineLevel="1" x14ac:dyDescent="0.2">
      <c r="A472" s="4" t="s">
        <v>549</v>
      </c>
      <c r="B472" s="3" t="s">
        <v>553</v>
      </c>
      <c r="C472" s="3"/>
      <c r="D472" s="5">
        <v>33.4</v>
      </c>
      <c r="E472" s="5">
        <v>33.4</v>
      </c>
      <c r="F472" s="5">
        <f t="shared" si="7"/>
        <v>100</v>
      </c>
    </row>
    <row r="473" spans="1:7" ht="24.6" customHeight="1" outlineLevel="7" x14ac:dyDescent="0.2">
      <c r="A473" s="16" t="s">
        <v>577</v>
      </c>
      <c r="B473" s="7" t="s">
        <v>553</v>
      </c>
      <c r="C473" s="7" t="s">
        <v>572</v>
      </c>
      <c r="D473" s="8">
        <v>33.4</v>
      </c>
      <c r="E473" s="8">
        <v>33.4</v>
      </c>
      <c r="F473" s="5">
        <f t="shared" si="7"/>
        <v>100</v>
      </c>
    </row>
    <row r="474" spans="1:7" ht="57.75" customHeight="1" outlineLevel="1" x14ac:dyDescent="0.2">
      <c r="A474" s="4" t="s">
        <v>551</v>
      </c>
      <c r="B474" s="3" t="s">
        <v>554</v>
      </c>
      <c r="C474" s="3"/>
      <c r="D474" s="5">
        <v>136.5</v>
      </c>
      <c r="E474" s="5">
        <v>136.5</v>
      </c>
      <c r="F474" s="5">
        <f t="shared" si="7"/>
        <v>100</v>
      </c>
    </row>
    <row r="475" spans="1:7" outlineLevel="7" x14ac:dyDescent="0.2">
      <c r="A475" s="6" t="s">
        <v>555</v>
      </c>
      <c r="B475" s="7" t="s">
        <v>554</v>
      </c>
      <c r="C475" s="7" t="s">
        <v>571</v>
      </c>
      <c r="D475" s="8">
        <v>27</v>
      </c>
      <c r="E475" s="8">
        <v>27</v>
      </c>
      <c r="F475" s="5">
        <f t="shared" si="7"/>
        <v>100</v>
      </c>
      <c r="G475" s="15"/>
    </row>
    <row r="476" spans="1:7" ht="24.6" customHeight="1" outlineLevel="7" x14ac:dyDescent="0.2">
      <c r="A476" s="16" t="s">
        <v>577</v>
      </c>
      <c r="B476" s="7" t="s">
        <v>554</v>
      </c>
      <c r="C476" s="7" t="s">
        <v>572</v>
      </c>
      <c r="D476" s="8">
        <v>109.6</v>
      </c>
      <c r="E476" s="8">
        <v>109.6</v>
      </c>
      <c r="F476" s="5">
        <f t="shared" si="7"/>
        <v>100</v>
      </c>
    </row>
    <row r="477" spans="1:7" ht="38.25" customHeight="1" outlineLevel="1" x14ac:dyDescent="0.2">
      <c r="A477" s="4" t="s">
        <v>556</v>
      </c>
      <c r="B477" s="3" t="s">
        <v>557</v>
      </c>
      <c r="C477" s="3"/>
      <c r="D477" s="5">
        <v>8403.2999999999993</v>
      </c>
      <c r="E477" s="5">
        <v>8111.3</v>
      </c>
      <c r="F477" s="5">
        <f t="shared" si="7"/>
        <v>96.525174633774839</v>
      </c>
    </row>
    <row r="478" spans="1:7" ht="36.950000000000003" customHeight="1" outlineLevel="7" x14ac:dyDescent="0.2">
      <c r="A478" s="17" t="s">
        <v>579</v>
      </c>
      <c r="B478" s="7" t="s">
        <v>557</v>
      </c>
      <c r="C478" s="7" t="s">
        <v>571</v>
      </c>
      <c r="D478" s="8">
        <v>11.2</v>
      </c>
      <c r="E478" s="8">
        <v>1.2</v>
      </c>
      <c r="F478" s="5">
        <f t="shared" si="7"/>
        <v>10.714285714285715</v>
      </c>
    </row>
    <row r="479" spans="1:7" ht="24.6" customHeight="1" outlineLevel="7" x14ac:dyDescent="0.2">
      <c r="A479" s="16" t="s">
        <v>577</v>
      </c>
      <c r="B479" s="7" t="s">
        <v>557</v>
      </c>
      <c r="C479" s="7" t="s">
        <v>572</v>
      </c>
      <c r="D479" s="8">
        <v>8176.3</v>
      </c>
      <c r="E479" s="8">
        <v>7996.2</v>
      </c>
      <c r="F479" s="5">
        <f t="shared" si="7"/>
        <v>97.797292173721601</v>
      </c>
      <c r="G479" s="15"/>
    </row>
    <row r="480" spans="1:7" ht="24.6" customHeight="1" outlineLevel="7" x14ac:dyDescent="0.2">
      <c r="A480" s="17" t="s">
        <v>580</v>
      </c>
      <c r="B480" s="7" t="s">
        <v>557</v>
      </c>
      <c r="C480" s="7" t="s">
        <v>573</v>
      </c>
      <c r="D480" s="8">
        <v>215.8</v>
      </c>
      <c r="E480" s="8">
        <v>114</v>
      </c>
      <c r="F480" s="5">
        <f t="shared" si="7"/>
        <v>52.826691380908244</v>
      </c>
      <c r="G480" s="15"/>
    </row>
    <row r="481" spans="1:6" ht="33" customHeight="1" outlineLevel="1" x14ac:dyDescent="0.2">
      <c r="A481" s="4" t="s">
        <v>53</v>
      </c>
      <c r="B481" s="3" t="s">
        <v>558</v>
      </c>
      <c r="C481" s="3"/>
      <c r="D481" s="5">
        <v>29239.8</v>
      </c>
      <c r="E481" s="5">
        <v>29025.7</v>
      </c>
      <c r="F481" s="5">
        <f t="shared" si="7"/>
        <v>99.267778849376541</v>
      </c>
    </row>
    <row r="482" spans="1:6" ht="65.25" customHeight="1" outlineLevel="7" x14ac:dyDescent="0.2">
      <c r="A482" s="17" t="s">
        <v>579</v>
      </c>
      <c r="B482" s="7" t="s">
        <v>558</v>
      </c>
      <c r="C482" s="7" t="s">
        <v>571</v>
      </c>
      <c r="D482" s="8">
        <v>29239.8</v>
      </c>
      <c r="E482" s="8">
        <v>29025.7</v>
      </c>
      <c r="F482" s="5">
        <f t="shared" si="7"/>
        <v>99.267778849376541</v>
      </c>
    </row>
    <row r="483" spans="1:6" x14ac:dyDescent="0.2">
      <c r="A483" s="10" t="s">
        <v>559</v>
      </c>
      <c r="B483" s="11"/>
      <c r="C483" s="11"/>
      <c r="D483" s="12">
        <v>909392.2</v>
      </c>
      <c r="E483" s="12">
        <v>869366.9</v>
      </c>
      <c r="F483" s="5">
        <f t="shared" si="7"/>
        <v>95.59867568690386</v>
      </c>
    </row>
  </sheetData>
  <mergeCells count="2">
    <mergeCell ref="A7:F7"/>
    <mergeCell ref="A6:F6"/>
  </mergeCells>
  <pageMargins left="0.74803149606299213" right="0.74803149606299213" top="0.98425196850393704" bottom="0.98425196850393704" header="0.51181102362204722" footer="0.51181102362204722"/>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Бюджет!SIGN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dc:description>POI HSSF rep:2.54.0.52</dc:description>
  <cp:lastModifiedBy>Admin</cp:lastModifiedBy>
  <cp:lastPrinted>2022-02-21T01:13:14Z</cp:lastPrinted>
  <dcterms:created xsi:type="dcterms:W3CDTF">2022-02-15T23:14:42Z</dcterms:created>
  <dcterms:modified xsi:type="dcterms:W3CDTF">2022-03-16T22:58:23Z</dcterms:modified>
</cp:coreProperties>
</file>